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NOOR HANIM\RTSA SABAH\RTSA 2023\INDIKATOR\"/>
    </mc:Choice>
  </mc:AlternateContent>
  <xr:revisionPtr revIDLastSave="0" documentId="13_ncr:1_{DCA40BEE-D9DB-44D2-9CD6-38955E87A774}" xr6:coauthVersionLast="36" xr6:coauthVersionMax="36" xr10:uidLastSave="{00000000-0000-0000-0000-000000000000}"/>
  <bookViews>
    <workbookView xWindow="0" yWindow="0" windowWidth="23040" windowHeight="10092" activeTab="8" xr2:uid="{00000000-000D-0000-FFFF-FFFF00000000}"/>
  </bookViews>
  <sheets>
    <sheet name="Jad 26-29" sheetId="19" r:id="rId1"/>
    <sheet name="Jad 30-31" sheetId="5" r:id="rId2"/>
    <sheet name="Jad 32-35" sheetId="7" r:id="rId3"/>
    <sheet name="Jad 36" sheetId="9" r:id="rId4"/>
    <sheet name="Jad 37" sheetId="17" r:id="rId5"/>
    <sheet name="Jad 38" sheetId="21" r:id="rId6"/>
    <sheet name="Jad 39-40" sheetId="15" r:id="rId7"/>
    <sheet name="Jad 41-44" sheetId="14" r:id="rId8"/>
    <sheet name="Jad 45" sheetId="13" r:id="rId9"/>
    <sheet name="3.3-3.4" sheetId="8" state="hidden" r:id="rId10"/>
    <sheet name="1.3-1.4" sheetId="20" state="hidden" r:id="rId11"/>
    <sheet name="2.2" sheetId="6" state="hidden" r:id="rId12"/>
  </sheets>
  <definedNames>
    <definedName name="_xlnm.Print_Area" localSheetId="10">'1.3-1.4'!$A$1:$U$26</definedName>
    <definedName name="_xlnm.Print_Area" localSheetId="11">'2.2'!$A$1:$K$16</definedName>
    <definedName name="_xlnm.Print_Area" localSheetId="9">'3.3-3.4'!$A$1:$N$30</definedName>
    <definedName name="_xlnm.Print_Area" localSheetId="0">'Jad 26-29'!$A$1:$I$38</definedName>
    <definedName name="_xlnm.Print_Area" localSheetId="1">'Jad 30-31'!$A$1:$K$34</definedName>
    <definedName name="_xlnm.Print_Area" localSheetId="2">'Jad 32-35'!$A$1:$I$40</definedName>
    <definedName name="_xlnm.Print_Area" localSheetId="3">'Jad 36'!$A$1:$K$19</definedName>
    <definedName name="_xlnm.Print_Area" localSheetId="4">'Jad 37'!$A$1:$K$21</definedName>
    <definedName name="_xlnm.Print_Area" localSheetId="5">'Jad 38'!$A$1:$K$21</definedName>
    <definedName name="_xlnm.Print_Area" localSheetId="6">'Jad 39-40'!$A$1:$G$33</definedName>
    <definedName name="_xlnm.Print_Area" localSheetId="7">'Jad 41-44'!$A$1:$M$43</definedName>
    <definedName name="_xlnm.Print_Area" localSheetId="8">'Jad 45'!$A$1:$K$47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4" l="1"/>
  <c r="G14" i="15" l="1"/>
  <c r="F14" i="15" l="1"/>
</calcChain>
</file>

<file path=xl/sharedStrings.xml><?xml version="1.0" encoding="utf-8"?>
<sst xmlns="http://schemas.openxmlformats.org/spreadsheetml/2006/main" count="431" uniqueCount="177">
  <si>
    <t>MALAYSIA</t>
  </si>
  <si>
    <t>SABAH</t>
  </si>
  <si>
    <r>
      <rPr>
        <b/>
        <sz val="11"/>
        <color theme="1"/>
        <rFont val="Arial"/>
        <family val="2"/>
      </rPr>
      <t xml:space="preserve">Penengah (RM)
</t>
    </r>
    <r>
      <rPr>
        <i/>
        <sz val="11"/>
        <color theme="1"/>
        <rFont val="Arial"/>
        <family val="2"/>
      </rPr>
      <t>Median</t>
    </r>
  </si>
  <si>
    <r>
      <t xml:space="preserve">Kadar pertumbuhan tahunan dikompaun (%)
</t>
    </r>
    <r>
      <rPr>
        <i/>
        <sz val="11"/>
        <color theme="1"/>
        <rFont val="Arial"/>
        <family val="2"/>
      </rPr>
      <t>Compounded annual growth rate (%)</t>
    </r>
  </si>
  <si>
    <t>..</t>
  </si>
  <si>
    <r>
      <rPr>
        <b/>
        <sz val="11"/>
        <color theme="1"/>
        <rFont val="Arial"/>
        <family val="2"/>
      </rPr>
      <t>Terendah 40%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Bottom 40%</t>
    </r>
  </si>
  <si>
    <r>
      <rPr>
        <b/>
        <sz val="11"/>
        <color theme="1"/>
        <rFont val="Arial"/>
        <family val="2"/>
      </rPr>
      <t>Pertengahan 40%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Middle 40%</t>
    </r>
  </si>
  <si>
    <r>
      <rPr>
        <b/>
        <sz val="11"/>
        <color theme="1"/>
        <rFont val="Arial"/>
        <family val="2"/>
      </rPr>
      <t>Tertinggi 20%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Top 20%</t>
    </r>
  </si>
  <si>
    <r>
      <rPr>
        <b/>
        <sz val="11"/>
        <color theme="1"/>
        <rFont val="Arial"/>
        <family val="2"/>
      </rPr>
      <t xml:space="preserve">Purata
</t>
    </r>
    <r>
      <rPr>
        <i/>
        <sz val="11"/>
        <color theme="1"/>
        <rFont val="Arial"/>
        <family val="2"/>
      </rPr>
      <t>Mean</t>
    </r>
  </si>
  <si>
    <t>Penengah (RM)
Median</t>
  </si>
  <si>
    <t>Purata (RM)
Mean</t>
  </si>
  <si>
    <r>
      <t xml:space="preserve">Jumlah
</t>
    </r>
    <r>
      <rPr>
        <i/>
        <sz val="11"/>
        <color theme="0"/>
        <rFont val="Arial"/>
        <family val="2"/>
      </rPr>
      <t>Total</t>
    </r>
  </si>
  <si>
    <r>
      <t xml:space="preserve">Dalam Negeri
</t>
    </r>
    <r>
      <rPr>
        <i/>
        <sz val="11"/>
        <color theme="0"/>
        <rFont val="Arial"/>
        <family val="2"/>
      </rPr>
      <t>Domestic</t>
    </r>
  </si>
  <si>
    <r>
      <t xml:space="preserve">Antarabangsa
</t>
    </r>
    <r>
      <rPr>
        <i/>
        <sz val="11"/>
        <color theme="0"/>
        <rFont val="Arial"/>
        <family val="2"/>
      </rPr>
      <t>International</t>
    </r>
  </si>
  <si>
    <r>
      <t xml:space="preserve">Ketibaan
</t>
    </r>
    <r>
      <rPr>
        <i/>
        <sz val="11"/>
        <color theme="0"/>
        <rFont val="Arial"/>
        <family val="2"/>
      </rPr>
      <t>Arrival</t>
    </r>
  </si>
  <si>
    <r>
      <t xml:space="preserve">Transit
</t>
    </r>
    <r>
      <rPr>
        <i/>
        <sz val="11"/>
        <color theme="0"/>
        <rFont val="Arial"/>
        <family val="2"/>
      </rPr>
      <t>Transit</t>
    </r>
  </si>
  <si>
    <r>
      <t xml:space="preserve">Pelepasan
</t>
    </r>
    <r>
      <rPr>
        <i/>
        <sz val="11"/>
        <color theme="0"/>
        <rFont val="Arial"/>
        <family val="2"/>
      </rPr>
      <t>Departure</t>
    </r>
  </si>
  <si>
    <t>Malaysia</t>
  </si>
  <si>
    <t>Sabah</t>
  </si>
  <si>
    <t>Kota Kinabalu</t>
  </si>
  <si>
    <t>Labuan</t>
  </si>
  <si>
    <t>Sandakan</t>
  </si>
  <si>
    <t>Tawau</t>
  </si>
  <si>
    <t>Stol Sabah</t>
  </si>
  <si>
    <t xml:space="preserve">               -</t>
  </si>
  <si>
    <t>-</t>
  </si>
  <si>
    <t xml:space="preserve">              -</t>
  </si>
  <si>
    <t>Lahad Datu</t>
  </si>
  <si>
    <r>
      <t xml:space="preserve">Lapangan terbang
</t>
    </r>
    <r>
      <rPr>
        <i/>
        <sz val="11"/>
        <color theme="0"/>
        <rFont val="Arial"/>
        <family val="2"/>
      </rPr>
      <t>Airport</t>
    </r>
  </si>
  <si>
    <r>
      <t xml:space="preserve">Tahun
</t>
    </r>
    <r>
      <rPr>
        <i/>
        <sz val="11"/>
        <color theme="0"/>
        <rFont val="Arial"/>
        <family val="2"/>
      </rPr>
      <t>Year</t>
    </r>
  </si>
  <si>
    <r>
      <t xml:space="preserve">Kadar pertumbuhan tahunan dikompaun (%)
</t>
    </r>
    <r>
      <rPr>
        <i/>
        <sz val="11"/>
        <color theme="1"/>
        <rFont val="Arial"/>
        <family val="2"/>
      </rPr>
      <t>Compounded annual growth rate</t>
    </r>
    <r>
      <rPr>
        <b/>
        <sz val="11"/>
        <color theme="1"/>
        <rFont val="Arial"/>
        <family val="2"/>
      </rPr>
      <t xml:space="preserve"> (%)</t>
    </r>
  </si>
  <si>
    <t>Silver</t>
  </si>
  <si>
    <t>Gold</t>
  </si>
  <si>
    <t>Platinum</t>
  </si>
  <si>
    <t xml:space="preserve"> - </t>
  </si>
  <si>
    <t xml:space="preserve">- </t>
  </si>
  <si>
    <t>Teluk Sepanggar</t>
  </si>
  <si>
    <t>W.P. Labuan</t>
  </si>
  <si>
    <t>('000)</t>
  </si>
  <si>
    <r>
      <rPr>
        <b/>
        <sz val="8"/>
        <color theme="1"/>
        <rFont val="Arial"/>
        <family val="2"/>
      </rPr>
      <t>Sumber: Jabatan Perangkaan Malaysia (DOSM)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Source: Department of Statistics Malaysia (DOSM)</t>
    </r>
  </si>
  <si>
    <t>2022</t>
  </si>
  <si>
    <t>2023</t>
  </si>
  <si>
    <r>
      <rPr>
        <b/>
        <sz val="12"/>
        <color theme="1"/>
        <rFont val="Arial"/>
        <family val="2"/>
      </rPr>
      <t>Pertanian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Agriculture</t>
    </r>
  </si>
  <si>
    <r>
      <rPr>
        <b/>
        <sz val="12"/>
        <color theme="1"/>
        <rFont val="Arial"/>
        <family val="2"/>
      </rPr>
      <t>Perlombongan dan pengkuarian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Mining and quarrying</t>
    </r>
  </si>
  <si>
    <r>
      <rPr>
        <b/>
        <sz val="12"/>
        <color theme="1"/>
        <rFont val="Arial"/>
        <family val="2"/>
      </rPr>
      <t>Pembuatan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Manufacturing</t>
    </r>
  </si>
  <si>
    <r>
      <rPr>
        <b/>
        <sz val="12"/>
        <color theme="1"/>
        <rFont val="Arial"/>
        <family val="2"/>
      </rPr>
      <t>Pembinaan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Construction</t>
    </r>
  </si>
  <si>
    <r>
      <rPr>
        <b/>
        <sz val="12"/>
        <color theme="1"/>
        <rFont val="Arial"/>
        <family val="2"/>
      </rPr>
      <t>Perkhidmatan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Services</t>
    </r>
  </si>
  <si>
    <r>
      <rPr>
        <b/>
        <sz val="12"/>
        <color theme="1"/>
        <rFont val="Arial"/>
        <family val="2"/>
      </rPr>
      <t>Utiliti, pengangkutan &amp; penyimpanan dan maklumat &amp; komunikasi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Utility, transport &amp; storage and information &amp; communication</t>
    </r>
  </si>
  <si>
    <r>
      <rPr>
        <b/>
        <sz val="12"/>
        <color theme="1"/>
        <rFont val="Arial"/>
        <family val="2"/>
      </rPr>
      <t>Perdagangan borong dan runcit, makanan &amp; minuman dan penginapan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Wholesale and retail trade, food &amp; beverage and accommodation</t>
    </r>
  </si>
  <si>
    <r>
      <rPr>
        <b/>
        <sz val="12"/>
        <color theme="1"/>
        <rFont val="Arial"/>
        <family val="2"/>
      </rPr>
      <t>Kewangan dan insurans, hartanah dan perkhidmatan perniagaan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Finance and insurance, real estate and business services</t>
    </r>
  </si>
  <si>
    <r>
      <rPr>
        <b/>
        <sz val="12"/>
        <color theme="1"/>
        <rFont val="Arial"/>
        <family val="2"/>
      </rPr>
      <t>Perkhidmatan-perkhidmatan lain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Other services</t>
    </r>
  </si>
  <si>
    <r>
      <rPr>
        <b/>
        <sz val="12"/>
        <color theme="1"/>
        <rFont val="Arial"/>
        <family val="2"/>
      </rPr>
      <t>Tambah: Duti import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Plus: Import duties</t>
    </r>
  </si>
  <si>
    <r>
      <rPr>
        <b/>
        <sz val="12"/>
        <color theme="1"/>
        <rFont val="Arial"/>
        <family val="2"/>
      </rPr>
      <t>KDNK pada harga pembeli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GDP at purchasers' prices</t>
    </r>
  </si>
  <si>
    <r>
      <t>2022</t>
    </r>
    <r>
      <rPr>
        <b/>
        <vertAlign val="superscript"/>
        <sz val="12"/>
        <color theme="0"/>
        <rFont val="Arial"/>
        <family val="2"/>
      </rPr>
      <t>e</t>
    </r>
  </si>
  <si>
    <r>
      <t>2023</t>
    </r>
    <r>
      <rPr>
        <b/>
        <vertAlign val="superscript"/>
        <sz val="12"/>
        <color theme="0"/>
        <rFont val="Arial"/>
        <family val="2"/>
      </rPr>
      <t>p</t>
    </r>
  </si>
  <si>
    <r>
      <rPr>
        <b/>
        <sz val="12"/>
        <color theme="1"/>
        <rFont val="Arial"/>
        <family val="2"/>
      </rPr>
      <t xml:space="preserve">Tenaga buruh
</t>
    </r>
    <r>
      <rPr>
        <i/>
        <sz val="12"/>
        <color theme="1"/>
        <rFont val="Arial"/>
        <family val="2"/>
      </rPr>
      <t>Labour force</t>
    </r>
  </si>
  <si>
    <r>
      <rPr>
        <b/>
        <sz val="12"/>
        <color theme="1"/>
        <rFont val="Arial"/>
        <family val="2"/>
      </rPr>
      <t>Lelaki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Male</t>
    </r>
  </si>
  <si>
    <r>
      <rPr>
        <b/>
        <sz val="12"/>
        <color theme="1"/>
        <rFont val="Arial"/>
        <family val="2"/>
      </rPr>
      <t>Perempuan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Female</t>
    </r>
  </si>
  <si>
    <r>
      <rPr>
        <b/>
        <sz val="12"/>
        <color theme="1"/>
        <rFont val="Arial"/>
        <family val="2"/>
      </rPr>
      <t xml:space="preserve">Penduduk bekerja
</t>
    </r>
    <r>
      <rPr>
        <i/>
        <sz val="12"/>
        <color theme="1"/>
        <rFont val="Arial"/>
        <family val="2"/>
      </rPr>
      <t>Employed person</t>
    </r>
  </si>
  <si>
    <r>
      <rPr>
        <b/>
        <sz val="12"/>
        <color theme="1"/>
        <rFont val="Arial"/>
        <family val="2"/>
      </rPr>
      <t xml:space="preserve">Penganggur
</t>
    </r>
    <r>
      <rPr>
        <i/>
        <sz val="12"/>
        <color theme="1"/>
        <rFont val="Arial"/>
        <family val="2"/>
      </rPr>
      <t>Unemployed person</t>
    </r>
  </si>
  <si>
    <r>
      <t>Kadar/</t>
    </r>
    <r>
      <rPr>
        <i/>
        <sz val="12"/>
        <rFont val="Arial"/>
        <family val="2"/>
      </rPr>
      <t xml:space="preserve"> Rate</t>
    </r>
    <r>
      <rPr>
        <b/>
        <sz val="12"/>
        <rFont val="Arial"/>
        <family val="2"/>
      </rPr>
      <t xml:space="preserve"> (%)</t>
    </r>
  </si>
  <si>
    <r>
      <rPr>
        <b/>
        <sz val="12"/>
        <color theme="1"/>
        <rFont val="Arial"/>
        <family val="2"/>
      </rPr>
      <t xml:space="preserve">Kadar pengangguran
</t>
    </r>
    <r>
      <rPr>
        <i/>
        <sz val="12"/>
        <color theme="1"/>
        <rFont val="Arial"/>
        <family val="2"/>
      </rPr>
      <t>Unemployment rate</t>
    </r>
  </si>
  <si>
    <r>
      <rPr>
        <b/>
        <sz val="12"/>
        <color theme="1"/>
        <rFont val="Arial"/>
        <family val="2"/>
      </rPr>
      <t xml:space="preserve">Lelaki
</t>
    </r>
    <r>
      <rPr>
        <i/>
        <sz val="12"/>
        <color theme="1"/>
        <rFont val="Arial"/>
        <family val="2"/>
      </rPr>
      <t>Male</t>
    </r>
  </si>
  <si>
    <r>
      <t xml:space="preserve">Perempuan
</t>
    </r>
    <r>
      <rPr>
        <i/>
        <sz val="12"/>
        <color theme="1"/>
        <rFont val="Arial"/>
        <family val="2"/>
      </rPr>
      <t>Female</t>
    </r>
  </si>
  <si>
    <r>
      <t>2. TENAGA BURUH</t>
    </r>
    <r>
      <rPr>
        <sz val="18"/>
        <color theme="1"/>
        <rFont val="Arial"/>
        <family val="2"/>
      </rPr>
      <t>/</t>
    </r>
    <r>
      <rPr>
        <b/>
        <sz val="18"/>
        <color theme="1"/>
        <rFont val="Arial"/>
        <family val="2"/>
      </rPr>
      <t xml:space="preserve"> </t>
    </r>
    <r>
      <rPr>
        <i/>
        <sz val="18"/>
        <color theme="1"/>
        <rFont val="Arial"/>
        <family val="2"/>
      </rPr>
      <t>LABOUR FORCE</t>
    </r>
  </si>
  <si>
    <r>
      <t>3. PENDAPATAN DAN PERBELANJAAN</t>
    </r>
    <r>
      <rPr>
        <sz val="16"/>
        <color theme="1"/>
        <rFont val="Arial"/>
        <family val="2"/>
      </rPr>
      <t>/</t>
    </r>
    <r>
      <rPr>
        <b/>
        <sz val="16"/>
        <color theme="1"/>
        <rFont val="Arial"/>
        <family val="2"/>
      </rPr>
      <t xml:space="preserve"> </t>
    </r>
    <r>
      <rPr>
        <i/>
        <sz val="16"/>
        <color theme="1"/>
        <rFont val="Arial"/>
        <family val="2"/>
      </rPr>
      <t>INCOME AND EXPENDITURE</t>
    </r>
  </si>
  <si>
    <r>
      <rPr>
        <b/>
        <sz val="12"/>
        <color theme="1"/>
        <rFont val="Arial"/>
        <family val="2"/>
      </rPr>
      <t xml:space="preserve">Jumlah
</t>
    </r>
    <r>
      <rPr>
        <i/>
        <sz val="12"/>
        <color theme="1"/>
        <rFont val="Arial"/>
        <family val="2"/>
      </rPr>
      <t>Total</t>
    </r>
  </si>
  <si>
    <r>
      <t xml:space="preserve">Kadar pertumbuhan tahunan dikompaun (%)
</t>
    </r>
    <r>
      <rPr>
        <i/>
        <sz val="12"/>
        <color theme="1"/>
        <rFont val="Arial"/>
        <family val="2"/>
      </rPr>
      <t>Compounded annual growth rate (%)</t>
    </r>
  </si>
  <si>
    <r>
      <rPr>
        <b/>
        <sz val="9"/>
        <color theme="1"/>
        <rFont val="Arial"/>
        <family val="2"/>
      </rPr>
      <t>Sumber: Jabatan Perangkaan Malaysia (DOSM)</t>
    </r>
    <r>
      <rPr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Source: Department of Statistics Malaysia (DOSM)</t>
    </r>
  </si>
  <si>
    <r>
      <t xml:space="preserve">Insiden kemiskinan mutlak
</t>
    </r>
    <r>
      <rPr>
        <i/>
        <sz val="12"/>
        <color theme="1"/>
        <rFont val="Arial"/>
        <family val="2"/>
      </rPr>
      <t>Incidence of absolute poverty</t>
    </r>
  </si>
  <si>
    <r>
      <t xml:space="preserve">2.2: Bilangan penduduk bekerja mengikut sektor Malaysia dan Sabah, 2019-2023
</t>
    </r>
    <r>
      <rPr>
        <i/>
        <sz val="12"/>
        <color theme="1"/>
        <rFont val="Arial"/>
        <family val="2"/>
      </rPr>
      <t>2.2: Number of employed persons by sector Malaysia and Sabah, 2019-2023</t>
    </r>
  </si>
  <si>
    <r>
      <t xml:space="preserve">Pertanian, perhutanan dan perikanan
</t>
    </r>
    <r>
      <rPr>
        <i/>
        <sz val="12"/>
        <color theme="1"/>
        <rFont val="Arial"/>
        <family val="2"/>
      </rPr>
      <t>Agriculture, forestry and
fishing</t>
    </r>
  </si>
  <si>
    <r>
      <t xml:space="preserve">Perlombongan dan 
pengkuarian
</t>
    </r>
    <r>
      <rPr>
        <i/>
        <sz val="12"/>
        <color theme="1"/>
        <rFont val="Arial"/>
        <family val="2"/>
      </rPr>
      <t>Mining and quarrying</t>
    </r>
  </si>
  <si>
    <r>
      <t xml:space="preserve">Pembuatan
</t>
    </r>
    <r>
      <rPr>
        <i/>
        <sz val="12"/>
        <color theme="1"/>
        <rFont val="Arial"/>
        <family val="2"/>
      </rPr>
      <t>Manufacturing</t>
    </r>
  </si>
  <si>
    <r>
      <rPr>
        <b/>
        <sz val="12"/>
        <color theme="1"/>
        <rFont val="Arial"/>
        <family val="2"/>
      </rPr>
      <t xml:space="preserve">Pembinaan
</t>
    </r>
    <r>
      <rPr>
        <i/>
        <sz val="12"/>
        <color theme="1"/>
        <rFont val="Arial"/>
        <family val="2"/>
      </rPr>
      <t>Construction</t>
    </r>
  </si>
  <si>
    <r>
      <t xml:space="preserve">Perkhidmatan
</t>
    </r>
    <r>
      <rPr>
        <i/>
        <sz val="12"/>
        <color theme="1"/>
        <rFont val="Arial"/>
        <family val="2"/>
      </rPr>
      <t>Services</t>
    </r>
  </si>
  <si>
    <r>
      <rPr>
        <b/>
        <sz val="12"/>
        <color theme="1"/>
        <rFont val="Arial"/>
        <family val="2"/>
      </rPr>
      <t xml:space="preserve">Penduduk
</t>
    </r>
    <r>
      <rPr>
        <i/>
        <sz val="12"/>
        <color theme="1"/>
        <rFont val="Arial"/>
        <family val="2"/>
      </rPr>
      <t>Population</t>
    </r>
  </si>
  <si>
    <r>
      <t xml:space="preserve">Nota/ </t>
    </r>
    <r>
      <rPr>
        <i/>
        <sz val="9"/>
        <color theme="1"/>
        <rFont val="Arial"/>
        <family val="2"/>
      </rPr>
      <t>Notes</t>
    </r>
    <r>
      <rPr>
        <sz val="9"/>
        <color theme="1"/>
        <rFont val="Arial"/>
        <family val="2"/>
      </rPr>
      <t>:</t>
    </r>
    <r>
      <rPr>
        <b/>
        <sz val="9"/>
        <color theme="1"/>
        <rFont val="Arial"/>
        <family val="2"/>
      </rPr>
      <t xml:space="preserve">
1. 2020: Banci Penduduk dan Perumahan Malaysia, 2020
    </t>
    </r>
    <r>
      <rPr>
        <i/>
        <sz val="9"/>
        <color theme="1"/>
        <rFont val="Arial"/>
        <family val="2"/>
      </rPr>
      <t>2020: Population and Housing Census of Malaysia 2020</t>
    </r>
    <r>
      <rPr>
        <b/>
        <sz val="9"/>
        <color theme="1"/>
        <rFont val="Arial"/>
        <family val="2"/>
      </rPr>
      <t xml:space="preserve">
2. 2021 - 2023: Anggaran Penduduk Pertengahan Tahun berasaskan data Banci Penduduk dan Perumahan Malaysia, 2020
    </t>
    </r>
    <r>
      <rPr>
        <i/>
        <sz val="9"/>
        <color theme="1"/>
        <rFont val="Arial"/>
        <family val="2"/>
      </rPr>
      <t>2021 - 2023: Mid-Year Population Estimates based on data Population and Housing Census of Malaysia 2020</t>
    </r>
    <r>
      <rPr>
        <b/>
        <sz val="9"/>
        <color theme="1"/>
        <rFont val="Arial"/>
        <family val="2"/>
      </rPr>
      <t xml:space="preserve">
</t>
    </r>
  </si>
  <si>
    <r>
      <rPr>
        <b/>
        <sz val="12"/>
        <color theme="1"/>
        <rFont val="Arial"/>
        <family val="2"/>
      </rPr>
      <t>Warganegara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Citizen</t>
    </r>
  </si>
  <si>
    <r>
      <rPr>
        <b/>
        <sz val="12"/>
        <color theme="1"/>
        <rFont val="Arial"/>
        <family val="2"/>
      </rPr>
      <t>Bumiputera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Bumiputera</t>
    </r>
  </si>
  <si>
    <r>
      <rPr>
        <b/>
        <sz val="12"/>
        <color theme="1"/>
        <rFont val="Arial"/>
        <family val="2"/>
      </rPr>
      <t>Cina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Chinese</t>
    </r>
  </si>
  <si>
    <r>
      <rPr>
        <b/>
        <sz val="12"/>
        <color theme="1"/>
        <rFont val="Arial"/>
        <family val="2"/>
      </rPr>
      <t>Lain-lain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Others</t>
    </r>
  </si>
  <si>
    <r>
      <t>1. PENDUDUK</t>
    </r>
    <r>
      <rPr>
        <sz val="18"/>
        <color theme="1"/>
        <rFont val="Arial"/>
        <family val="2"/>
      </rPr>
      <t xml:space="preserve">/ </t>
    </r>
    <r>
      <rPr>
        <i/>
        <sz val="18"/>
        <color theme="1"/>
        <rFont val="Arial"/>
        <family val="2"/>
      </rPr>
      <t>POPULATION</t>
    </r>
  </si>
  <si>
    <r>
      <t xml:space="preserve">1.3: Kadar pertumbuhan penduduk tahunan, Malaysia dan Sabah, 2020-2023
</t>
    </r>
    <r>
      <rPr>
        <i/>
        <sz val="12"/>
        <color theme="1"/>
        <rFont val="Arial"/>
        <family val="2"/>
      </rPr>
      <t>1.3: Annual population growth rate, Malaysia and Sabah, 2020-2023</t>
    </r>
  </si>
  <si>
    <r>
      <t xml:space="preserve">Kadar pertumbuhan penduduk tahunan (%)
</t>
    </r>
    <r>
      <rPr>
        <i/>
        <sz val="12"/>
        <color theme="1"/>
        <rFont val="Arial"/>
        <family val="2"/>
      </rPr>
      <t>Annual population growth rate (%)</t>
    </r>
  </si>
  <si>
    <r>
      <t>Kepadatan penduduk (per km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Population density (per km2)</t>
    </r>
  </si>
  <si>
    <r>
      <t xml:space="preserve">Nota/ </t>
    </r>
    <r>
      <rPr>
        <i/>
        <sz val="9"/>
        <color theme="1"/>
        <rFont val="Arial"/>
        <family val="2"/>
      </rPr>
      <t>Notes</t>
    </r>
    <r>
      <rPr>
        <sz val="9"/>
        <color theme="1"/>
        <rFont val="Arial"/>
        <family val="2"/>
      </rPr>
      <t>:</t>
    </r>
    <r>
      <rPr>
        <b/>
        <sz val="9"/>
        <color theme="1"/>
        <rFont val="Arial"/>
        <family val="2"/>
      </rPr>
      <t xml:space="preserve">
1.  2020: Banci Penduduk dan Perumahan Malaysia, 2020
    </t>
    </r>
    <r>
      <rPr>
        <i/>
        <sz val="9"/>
        <color theme="1"/>
        <rFont val="Arial"/>
        <family val="2"/>
      </rPr>
      <t>2020: Population and Housing Census of Malaysia 2020</t>
    </r>
    <r>
      <rPr>
        <b/>
        <sz val="9"/>
        <color theme="1"/>
        <rFont val="Arial"/>
        <family val="2"/>
      </rPr>
      <t xml:space="preserve">
2. 2021 - 2023: Anggaran Penduduk Pertengahan Tahun berasaskan data Banci Penduduk dan Perumahan Malaysia, 2020
    </t>
    </r>
    <r>
      <rPr>
        <i/>
        <sz val="9"/>
        <color theme="1"/>
        <rFont val="Arial"/>
        <family val="2"/>
      </rPr>
      <t xml:space="preserve">2021 - 2023: Mid-Year Population Estimates based on data Population and Housing Census of Malaysia 2020
</t>
    </r>
  </si>
  <si>
    <r>
      <rPr>
        <b/>
        <sz val="9"/>
        <color rgb="FF000000"/>
        <rFont val="Arial"/>
        <family val="2"/>
      </rPr>
      <t xml:space="preserve">Sumber: Jabatan Perangkaan Malaysia (DOSM)
</t>
    </r>
    <r>
      <rPr>
        <i/>
        <sz val="9"/>
        <color rgb="FF000000"/>
        <rFont val="Arial"/>
        <family val="2"/>
      </rPr>
      <t>Source: Department of Statistics Malaysia (DOSM)</t>
    </r>
  </si>
  <si>
    <r>
      <t xml:space="preserve">1.4: Tempat kediaman, isi rumah dan purata saiz isi rumah, Malaysia dan Sabah, 2020-2023
</t>
    </r>
    <r>
      <rPr>
        <i/>
        <sz val="12"/>
        <color theme="1"/>
        <rFont val="Arial"/>
        <family val="2"/>
      </rPr>
      <t>1.4: Living quarters, households and average size of household, Malaysia and Sabah, 2020-2023</t>
    </r>
  </si>
  <si>
    <r>
      <rPr>
        <b/>
        <sz val="12"/>
        <color theme="1"/>
        <rFont val="Arial"/>
        <family val="2"/>
      </rPr>
      <t xml:space="preserve">Tempat kediaman ('000)
</t>
    </r>
    <r>
      <rPr>
        <i/>
        <sz val="12"/>
        <color theme="1"/>
        <rFont val="Arial"/>
        <family val="2"/>
      </rPr>
      <t>Living quarters (‘000)</t>
    </r>
  </si>
  <si>
    <r>
      <rPr>
        <b/>
        <sz val="12"/>
        <color theme="1"/>
        <rFont val="Arial"/>
        <family val="2"/>
      </rPr>
      <t xml:space="preserve">Isi rumah ('000)
</t>
    </r>
    <r>
      <rPr>
        <i/>
        <sz val="12"/>
        <color theme="1"/>
        <rFont val="Arial"/>
        <family val="2"/>
      </rPr>
      <t>Household (‘000)</t>
    </r>
  </si>
  <si>
    <r>
      <t xml:space="preserve">Purata saiz ahli isi rumah
</t>
    </r>
    <r>
      <rPr>
        <i/>
        <sz val="12"/>
        <color theme="1"/>
        <rFont val="Arial"/>
        <family val="2"/>
      </rPr>
      <t>Average size of household</t>
    </r>
  </si>
  <si>
    <r>
      <t xml:space="preserve">3.3: Pendapatan isi rumah kasar bulanan penengah, purata bagi kumpulan pendapatan mengikut pendapatan, Malaysia dan Sabah, 2016, 2019, 2022
</t>
    </r>
    <r>
      <rPr>
        <i/>
        <sz val="11"/>
        <color theme="1"/>
        <rFont val="Arial"/>
        <family val="2"/>
      </rPr>
      <t>3.3: Median and mean monthly household gross income of income group by income, Malaysia and Sabah, 2016, 2019 &amp; 2022</t>
    </r>
  </si>
  <si>
    <r>
      <t xml:space="preserve">3.4: Perbelanjaan penggunaan isi rumah bulanan penengah, purata dan kadar pertumbuhan tahunan dikompaun, Malaysia dan Sabah, 
        2014, 2016, 2019 &amp; 2022
</t>
    </r>
    <r>
      <rPr>
        <i/>
        <sz val="11"/>
        <color theme="1"/>
        <rFont val="Arial"/>
        <family val="2"/>
      </rPr>
      <t>3.4: Median, mean and compounded annual growth rate of monthly statistics household consumption expenditure, Malaysia and Sabah, 
        2014,2016, 2019 &amp; 2022</t>
    </r>
  </si>
  <si>
    <r>
      <t xml:space="preserve">Sumber: Jabatan Perangkaan Malaysia (DOSM)
</t>
    </r>
    <r>
      <rPr>
        <i/>
        <sz val="10"/>
        <color theme="1"/>
        <rFont val="Arial"/>
        <family val="2"/>
      </rPr>
      <t>Source: Department of Statistics Malaysia (DOSM)</t>
    </r>
  </si>
  <si>
    <r>
      <rPr>
        <b/>
        <sz val="12"/>
        <color theme="1"/>
        <rFont val="Arial"/>
        <family val="2"/>
      </rPr>
      <t xml:space="preserve">Penengah (RM) / </t>
    </r>
    <r>
      <rPr>
        <i/>
        <sz val="12"/>
        <color theme="1"/>
        <rFont val="Arial"/>
        <family val="2"/>
      </rPr>
      <t>Median</t>
    </r>
  </si>
  <si>
    <r>
      <rPr>
        <b/>
        <sz val="12"/>
        <color theme="1"/>
        <rFont val="Arial"/>
        <family val="2"/>
      </rPr>
      <t xml:space="preserve">Terendah 40% / </t>
    </r>
    <r>
      <rPr>
        <i/>
        <sz val="12"/>
        <color theme="1"/>
        <rFont val="Arial"/>
        <family val="2"/>
      </rPr>
      <t>Bottom 40%</t>
    </r>
  </si>
  <si>
    <r>
      <rPr>
        <b/>
        <sz val="12"/>
        <color theme="1"/>
        <rFont val="Arial"/>
        <family val="2"/>
      </rPr>
      <t xml:space="preserve">Pertengahan 40% / </t>
    </r>
    <r>
      <rPr>
        <i/>
        <sz val="12"/>
        <color theme="1"/>
        <rFont val="Arial"/>
        <family val="2"/>
      </rPr>
      <t>Middle 40%</t>
    </r>
  </si>
  <si>
    <r>
      <rPr>
        <b/>
        <sz val="12"/>
        <color theme="1"/>
        <rFont val="Arial"/>
        <family val="2"/>
      </rPr>
      <t xml:space="preserve">Tertinggi 20% / </t>
    </r>
    <r>
      <rPr>
        <i/>
        <sz val="12"/>
        <color theme="1"/>
        <rFont val="Arial"/>
        <family val="2"/>
      </rPr>
      <t>Top 20%</t>
    </r>
  </si>
  <si>
    <r>
      <rPr>
        <b/>
        <sz val="12"/>
        <color theme="1"/>
        <rFont val="Arial"/>
        <family val="2"/>
      </rPr>
      <t xml:space="preserve">Purata / </t>
    </r>
    <r>
      <rPr>
        <i/>
        <sz val="12"/>
        <color theme="1"/>
        <rFont val="Arial"/>
        <family val="2"/>
      </rPr>
      <t>Mean</t>
    </r>
  </si>
  <si>
    <r>
      <t xml:space="preserve">Kadar pertumbuhan tahunan dikompaun (%)
</t>
    </r>
    <r>
      <rPr>
        <i/>
        <sz val="12"/>
        <color theme="1"/>
        <rFont val="Arial"/>
        <family val="2"/>
      </rPr>
      <t>Compounded annual growth rate</t>
    </r>
    <r>
      <rPr>
        <b/>
        <sz val="12"/>
        <color theme="1"/>
        <rFont val="Arial"/>
        <family val="2"/>
      </rPr>
      <t xml:space="preserve"> (%)</t>
    </r>
  </si>
  <si>
    <r>
      <rPr>
        <b/>
        <sz val="10"/>
        <color theme="1"/>
        <rFont val="Arial"/>
        <family val="2"/>
      </rPr>
      <t>Sumber: Jabatan Perangkaan Malaysia (DOSM)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Source: Department of Statistics Malaysia (DOSM)</t>
    </r>
  </si>
  <si>
    <r>
      <rPr>
        <b/>
        <sz val="12"/>
        <color theme="1"/>
        <rFont val="Arial"/>
        <family val="2"/>
      </rPr>
      <t xml:space="preserve">Penengah (RM) / </t>
    </r>
    <r>
      <rPr>
        <i/>
        <sz val="12"/>
        <color theme="1"/>
        <rFont val="Arial"/>
        <family val="2"/>
      </rPr>
      <t>Median (RM)</t>
    </r>
  </si>
  <si>
    <r>
      <rPr>
        <b/>
        <sz val="12"/>
        <color theme="1"/>
        <rFont val="Arial"/>
        <family val="2"/>
      </rPr>
      <t xml:space="preserve">Purata (RM) / </t>
    </r>
    <r>
      <rPr>
        <i/>
        <sz val="12"/>
        <color theme="1"/>
        <rFont val="Arial"/>
        <family val="2"/>
      </rPr>
      <t>Mean (RM)</t>
    </r>
  </si>
  <si>
    <r>
      <rPr>
        <b/>
        <sz val="10"/>
        <color theme="1"/>
        <rFont val="Arial"/>
        <family val="2"/>
      </rPr>
      <t>Sumber: Kementerian Pengangkutan Malaysia (MOT)</t>
    </r>
    <r>
      <rPr>
        <sz val="10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Source: Ministry of Transport Malaysia (MOT)</t>
    </r>
  </si>
  <si>
    <r>
      <rPr>
        <b/>
        <sz val="12.5"/>
        <color theme="1"/>
        <rFont val="Arial"/>
        <family val="2"/>
      </rPr>
      <t xml:space="preserve">Jumlah
</t>
    </r>
    <r>
      <rPr>
        <i/>
        <sz val="12.5"/>
        <color theme="1"/>
        <rFont val="Arial"/>
        <family val="2"/>
      </rPr>
      <t>Total</t>
    </r>
  </si>
  <si>
    <r>
      <rPr>
        <b/>
        <sz val="12.5"/>
        <color theme="1"/>
        <rFont val="Arial"/>
        <family val="2"/>
      </rPr>
      <t xml:space="preserve">Bilangan premis penginapan
</t>
    </r>
    <r>
      <rPr>
        <i/>
        <sz val="12.5"/>
        <color theme="1"/>
        <rFont val="Arial"/>
        <family val="2"/>
      </rPr>
      <t>Number of accommodation 
premises</t>
    </r>
  </si>
  <si>
    <r>
      <t xml:space="preserve">Domestik
</t>
    </r>
    <r>
      <rPr>
        <i/>
        <sz val="12.5"/>
        <color theme="1"/>
        <rFont val="Arial"/>
        <family val="2"/>
      </rPr>
      <t>Domestic</t>
    </r>
  </si>
  <si>
    <r>
      <rPr>
        <b/>
        <sz val="12.5"/>
        <color theme="1"/>
        <rFont val="Arial"/>
        <family val="2"/>
      </rPr>
      <t xml:space="preserve">Antarabangsa
</t>
    </r>
    <r>
      <rPr>
        <i/>
        <sz val="12.5"/>
        <color theme="1"/>
        <rFont val="Arial"/>
        <family val="2"/>
      </rPr>
      <t>International</t>
    </r>
  </si>
  <si>
    <r>
      <t>Tahun</t>
    </r>
    <r>
      <rPr>
        <i/>
        <sz val="12.5"/>
        <color theme="0"/>
        <rFont val="Arial"/>
        <family val="2"/>
      </rPr>
      <t xml:space="preserve">
Year</t>
    </r>
  </si>
  <si>
    <r>
      <t xml:space="preserve">Jumlah
</t>
    </r>
    <r>
      <rPr>
        <i/>
        <sz val="12.5"/>
        <color theme="0"/>
        <rFont val="Arial"/>
        <family val="2"/>
      </rPr>
      <t>Total</t>
    </r>
  </si>
  <si>
    <r>
      <t xml:space="preserve">Penggredan Pusat Spa
</t>
    </r>
    <r>
      <rPr>
        <i/>
        <sz val="12.5"/>
        <color theme="0"/>
        <rFont val="Arial"/>
        <family val="2"/>
      </rPr>
      <t>Spa Centres Ranking</t>
    </r>
  </si>
  <si>
    <r>
      <t xml:space="preserve">Penggredan Pusat Urut Kaki (PUK)
</t>
    </r>
    <r>
      <rPr>
        <i/>
        <sz val="12.5"/>
        <color theme="0"/>
        <rFont val="Arial"/>
        <family val="2"/>
      </rPr>
      <t>Foot Massage Centres Ranking</t>
    </r>
  </si>
  <si>
    <r>
      <t xml:space="preserve">Bilangan kampung
</t>
    </r>
    <r>
      <rPr>
        <i/>
        <sz val="12.5"/>
        <color theme="1"/>
        <rFont val="Arial"/>
        <family val="2"/>
      </rPr>
      <t>Number of vilages</t>
    </r>
  </si>
  <si>
    <r>
      <rPr>
        <sz val="12"/>
        <color theme="1"/>
        <rFont val="Arial"/>
        <family val="2"/>
      </rPr>
      <t>Lain-lain</t>
    </r>
    <r>
      <rPr>
        <b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Others</t>
    </r>
  </si>
  <si>
    <r>
      <t>PENDUDUK</t>
    </r>
    <r>
      <rPr>
        <sz val="18"/>
        <color theme="1"/>
        <rFont val="Arial"/>
        <family val="2"/>
      </rPr>
      <t>/</t>
    </r>
    <r>
      <rPr>
        <b/>
        <sz val="18"/>
        <color theme="1"/>
        <rFont val="Arial"/>
        <family val="2"/>
      </rPr>
      <t xml:space="preserve"> </t>
    </r>
    <r>
      <rPr>
        <i/>
        <sz val="18"/>
        <color theme="1"/>
        <rFont val="Arial"/>
        <family val="2"/>
      </rPr>
      <t>POPULATION</t>
    </r>
  </si>
  <si>
    <r>
      <t>PENDAPATAN DAN PERBELANJAAN</t>
    </r>
    <r>
      <rPr>
        <sz val="18"/>
        <color theme="1"/>
        <rFont val="Arial"/>
        <family val="2"/>
      </rPr>
      <t xml:space="preserve">/ </t>
    </r>
    <r>
      <rPr>
        <i/>
        <sz val="18"/>
        <color theme="1"/>
        <rFont val="Arial"/>
        <family val="2"/>
      </rPr>
      <t>INCOME AND EXPENDITURE</t>
    </r>
  </si>
  <si>
    <r>
      <t>2022</t>
    </r>
    <r>
      <rPr>
        <b/>
        <vertAlign val="superscript"/>
        <sz val="14"/>
        <color theme="0"/>
        <rFont val="Arial"/>
        <family val="2"/>
      </rPr>
      <t>e</t>
    </r>
  </si>
  <si>
    <r>
      <t>2023</t>
    </r>
    <r>
      <rPr>
        <b/>
        <vertAlign val="superscript"/>
        <sz val="14"/>
        <color theme="0"/>
        <rFont val="Arial"/>
        <family val="2"/>
      </rPr>
      <t>p</t>
    </r>
  </si>
  <si>
    <r>
      <rPr>
        <b/>
        <sz val="14"/>
        <color theme="1"/>
        <rFont val="Arial"/>
        <family val="2"/>
      </rPr>
      <t>Pertanian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Agriculture</t>
    </r>
  </si>
  <si>
    <r>
      <rPr>
        <b/>
        <sz val="14"/>
        <color theme="1"/>
        <rFont val="Arial"/>
        <family val="2"/>
      </rPr>
      <t>Perlombongan dan pengkuarian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Mining and quarrying</t>
    </r>
  </si>
  <si>
    <r>
      <rPr>
        <b/>
        <sz val="14"/>
        <color theme="1"/>
        <rFont val="Arial"/>
        <family val="2"/>
      </rPr>
      <t>Pembuatan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Manufacturing</t>
    </r>
  </si>
  <si>
    <r>
      <rPr>
        <b/>
        <sz val="14"/>
        <color theme="1"/>
        <rFont val="Arial"/>
        <family val="2"/>
      </rPr>
      <t>Pembinaan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Construction</t>
    </r>
  </si>
  <si>
    <r>
      <rPr>
        <b/>
        <sz val="14"/>
        <color theme="1"/>
        <rFont val="Arial"/>
        <family val="2"/>
      </rPr>
      <t>Perkhidmatan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Services</t>
    </r>
  </si>
  <si>
    <r>
      <rPr>
        <b/>
        <sz val="14"/>
        <color theme="1"/>
        <rFont val="Arial"/>
        <family val="2"/>
      </rPr>
      <t>Utiliti, pengangkutan &amp; penyimpanan dan maklumat &amp; komunikasi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Utility, transport &amp; storage and information &amp; communication</t>
    </r>
  </si>
  <si>
    <r>
      <rPr>
        <b/>
        <sz val="14"/>
        <color theme="1"/>
        <rFont val="Arial"/>
        <family val="2"/>
      </rPr>
      <t>Perdagangan borong dan runcit, makanan &amp; minuman dan penginapan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Wholesale and retail trade, food &amp; beverage and accommodation</t>
    </r>
  </si>
  <si>
    <r>
      <rPr>
        <b/>
        <sz val="14"/>
        <color theme="1"/>
        <rFont val="Arial"/>
        <family val="2"/>
      </rPr>
      <t>Kewangan dan insurans, hartanah dan perkhidmatan perniagaan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Finance and insurance, real estate and business services</t>
    </r>
  </si>
  <si>
    <r>
      <rPr>
        <b/>
        <sz val="14"/>
        <color theme="1"/>
        <rFont val="Arial"/>
        <family val="2"/>
      </rPr>
      <t>Perkhidmatan-perkhidmatan lain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Other services</t>
    </r>
  </si>
  <si>
    <r>
      <rPr>
        <b/>
        <sz val="14"/>
        <color theme="1"/>
        <rFont val="Arial"/>
        <family val="2"/>
      </rPr>
      <t>Tambah: Duti import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Plus: Import duties</t>
    </r>
  </si>
  <si>
    <r>
      <rPr>
        <b/>
        <sz val="14"/>
        <color theme="1"/>
        <rFont val="Arial"/>
        <family val="2"/>
      </rPr>
      <t>KDNK pada harga pembeli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GDP at purchasers' prices</t>
    </r>
  </si>
  <si>
    <r>
      <t xml:space="preserve">Sumber: Jabatan Perangkaan Malaysia (DOSM)
</t>
    </r>
    <r>
      <rPr>
        <i/>
        <sz val="11"/>
        <color rgb="FF000000"/>
        <rFont val="Arial"/>
        <family val="2"/>
      </rPr>
      <t>Source: Department of Statistics Malaysia (DOSM)</t>
    </r>
  </si>
  <si>
    <r>
      <t>KELUARAN DALAM NEGERI KASAR</t>
    </r>
    <r>
      <rPr>
        <sz val="20"/>
        <color theme="1"/>
        <rFont val="Arial"/>
        <family val="2"/>
      </rPr>
      <t>/</t>
    </r>
    <r>
      <rPr>
        <b/>
        <sz val="20"/>
        <color theme="1"/>
        <rFont val="Arial"/>
        <family val="2"/>
      </rPr>
      <t xml:space="preserve"> </t>
    </r>
    <r>
      <rPr>
        <i/>
        <sz val="20"/>
        <color theme="1"/>
        <rFont val="Arial"/>
        <family val="2"/>
      </rPr>
      <t>GROSS DOMESTIC PRODUCT</t>
    </r>
  </si>
  <si>
    <r>
      <t>IMPORT DAN EKSPORT</t>
    </r>
    <r>
      <rPr>
        <sz val="16"/>
        <color theme="1"/>
        <rFont val="Arial"/>
        <family val="2"/>
      </rPr>
      <t>/</t>
    </r>
    <r>
      <rPr>
        <b/>
        <sz val="16"/>
        <color theme="1"/>
        <rFont val="Arial"/>
        <family val="2"/>
      </rPr>
      <t xml:space="preserve"> </t>
    </r>
    <r>
      <rPr>
        <i/>
        <sz val="16"/>
        <color theme="1"/>
        <rFont val="Arial"/>
        <family val="2"/>
      </rPr>
      <t>IMPORTS AND EXPORTS</t>
    </r>
  </si>
  <si>
    <r>
      <t>LAIN-LAIN</t>
    </r>
    <r>
      <rPr>
        <sz val="20"/>
        <color theme="1"/>
        <rFont val="Arial"/>
        <family val="2"/>
      </rPr>
      <t>/</t>
    </r>
    <r>
      <rPr>
        <b/>
        <sz val="20"/>
        <color theme="1"/>
        <rFont val="Arial"/>
        <family val="2"/>
      </rPr>
      <t xml:space="preserve"> </t>
    </r>
    <r>
      <rPr>
        <i/>
        <sz val="20"/>
        <color theme="1"/>
        <rFont val="Arial"/>
        <family val="2"/>
      </rPr>
      <t>OTHERS</t>
    </r>
  </si>
  <si>
    <r>
      <t xml:space="preserve">Pekali Gini 
</t>
    </r>
    <r>
      <rPr>
        <i/>
        <sz val="12"/>
        <color theme="1"/>
        <rFont val="Arial"/>
        <family val="2"/>
      </rPr>
      <t>Gini coefficient</t>
    </r>
  </si>
  <si>
    <r>
      <t xml:space="preserve">Jadual 26: Penduduk mengikut jantina, Malaysia dan Sabah, 2020-2023
</t>
    </r>
    <r>
      <rPr>
        <i/>
        <sz val="12"/>
        <color theme="1"/>
        <rFont val="Arial"/>
        <family val="2"/>
      </rPr>
      <t>Table 26: Population by sex, Malaysia and Sabah, 2020-2023</t>
    </r>
  </si>
  <si>
    <r>
      <t xml:space="preserve">Jadual 28: Kadar pertumbuhan penduduk tahunan, Malaysia dan Sabah, 2020-2023
</t>
    </r>
    <r>
      <rPr>
        <i/>
        <sz val="12"/>
        <color theme="1"/>
        <rFont val="Arial"/>
        <family val="2"/>
      </rPr>
      <t>Table 28: Annual population growth rate, Malaysia and Sabah, 2020-2023</t>
    </r>
  </si>
  <si>
    <r>
      <t xml:space="preserve">Jadual 29: Tempat kediaman, isi rumah dan purata saiz isi rumah, Malaysia dan Sabah, 2020-2023
</t>
    </r>
    <r>
      <rPr>
        <i/>
        <sz val="12"/>
        <color theme="1"/>
        <rFont val="Arial"/>
        <family val="2"/>
      </rPr>
      <t>Table 29:</t>
    </r>
    <r>
      <rPr>
        <b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Living quarters, households and average size of household, Malaysia and Sabah, 2020-2023</t>
    </r>
  </si>
  <si>
    <r>
      <t xml:space="preserve">Jadual 27: Penduduk mengikut etnik, Malaysia dan Sabah, 2020-2023
</t>
    </r>
    <r>
      <rPr>
        <i/>
        <sz val="12"/>
        <color theme="1"/>
        <rFont val="Arial"/>
        <family val="2"/>
      </rPr>
      <t>Table 27: Population by ethnic, Malaysia and Sabah, 2020-2023</t>
    </r>
  </si>
  <si>
    <r>
      <t xml:space="preserve">Jadual 45: Bilangan penumpang dikendalikan mengikut lapangan terbang, Malaysia dan Sabah, 2019-2023
</t>
    </r>
    <r>
      <rPr>
        <i/>
        <sz val="12"/>
        <color theme="1"/>
        <rFont val="Arial"/>
        <family val="2"/>
      </rPr>
      <t>Table 45: Number of passengers handled by airport, Malaysia and Sabah, 2019-2023</t>
    </r>
  </si>
  <si>
    <r>
      <t xml:space="preserve">Jadual 39: Nilai import dan eksport mengikut pintu keluar dan masuk, Malaysia, 2019-2023
</t>
    </r>
    <r>
      <rPr>
        <i/>
        <sz val="12"/>
        <color theme="1"/>
        <rFont val="Arial"/>
        <family val="2"/>
      </rPr>
      <t>Table 39:</t>
    </r>
    <r>
      <rPr>
        <b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Imports and exports value by exit and entry points, Malaysia, 2019-2023</t>
    </r>
  </si>
  <si>
    <r>
      <t xml:space="preserve">Jadual 40: Nilai import dan eksport mengikut pintu keluar dan masuk, Sabah, 2019-2023
</t>
    </r>
    <r>
      <rPr>
        <i/>
        <sz val="12"/>
        <color theme="1"/>
        <rFont val="Arial"/>
        <family val="2"/>
      </rPr>
      <t>Table 40: Imports and exports value by exit and entry points, Sabah, 2019-2023</t>
    </r>
  </si>
  <si>
    <r>
      <t xml:space="preserve">Jadual 32: Pendapatan isi rumah kasar bulanan penengah, purata dan kadar pertumbuhan tahunan dikompaun, Malaysia dan Sabah
</t>
    </r>
    <r>
      <rPr>
        <i/>
        <sz val="12"/>
        <color theme="1"/>
        <rFont val="Arial"/>
        <family val="2"/>
      </rPr>
      <t>Table 32:</t>
    </r>
    <r>
      <rPr>
        <b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Median, mean and compounded annual growth rate of monthly statistics household gross income, Malaysia and Sabah</t>
    </r>
  </si>
  <si>
    <r>
      <t xml:space="preserve">Jadual 33: Pekali Gini dan insiden kemiskinan mutlak, Malaysia dan Sabah
</t>
    </r>
    <r>
      <rPr>
        <i/>
        <sz val="12"/>
        <color theme="1"/>
        <rFont val="Arial"/>
        <family val="2"/>
      </rPr>
      <t>Table 33: Gini coefficient and incidence of absolute poverty, Malaysia and Sabah</t>
    </r>
  </si>
  <si>
    <r>
      <t xml:space="preserve">Jadual 35: Perbelanjaan penggunaan isi rumah bulanan penengah, purata dan kadar pertumbuhan tahunan dikompaun, Malaysia dan Sabah
</t>
    </r>
    <r>
      <rPr>
        <i/>
        <sz val="12"/>
        <color theme="1"/>
        <rFont val="Arial"/>
        <family val="2"/>
      </rPr>
      <t>Table 35: Median, mean and compounded annual growth rate of monthly statistics household consumption expenditure, Malaysia and Sabah</t>
    </r>
  </si>
  <si>
    <r>
      <t xml:space="preserve">Jadual 37: KDNK mengikut jenis aktiviti ekonomi 2019-2023, pada harga malar 2015 – Perubahan peratusan tahunan, Malaysia 
                   dan Sabah
</t>
    </r>
    <r>
      <rPr>
        <i/>
        <sz val="12"/>
        <color theme="1"/>
        <rFont val="Arial"/>
        <family val="2"/>
      </rPr>
      <t>Table 37:</t>
    </r>
    <r>
      <rPr>
        <b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GDP by kind of economic activity 2019-2023, at constant 2015 prices – Annual percentage change, Malaysia and Sabah</t>
    </r>
  </si>
  <si>
    <r>
      <t xml:space="preserve">Bukan warganegara
</t>
    </r>
    <r>
      <rPr>
        <i/>
        <sz val="12"/>
        <color theme="1"/>
        <rFont val="Arial"/>
        <family val="2"/>
      </rPr>
      <t>Non-citizen</t>
    </r>
  </si>
  <si>
    <r>
      <t>Kepadatan penduduk (per km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Population density (per km</t>
    </r>
    <r>
      <rPr>
        <i/>
        <vertAlign val="superscript"/>
        <sz val="12"/>
        <color theme="1"/>
        <rFont val="Arial"/>
        <family val="2"/>
      </rPr>
      <t>2</t>
    </r>
    <r>
      <rPr>
        <i/>
        <sz val="12"/>
        <color theme="1"/>
        <rFont val="Arial"/>
        <family val="2"/>
      </rPr>
      <t>)</t>
    </r>
  </si>
  <si>
    <r>
      <t>TENAGA BURUH</t>
    </r>
    <r>
      <rPr>
        <sz val="20"/>
        <color theme="1"/>
        <rFont val="Arial"/>
        <family val="2"/>
      </rPr>
      <t>/</t>
    </r>
    <r>
      <rPr>
        <b/>
        <sz val="20"/>
        <color theme="1"/>
        <rFont val="Arial"/>
        <family val="2"/>
      </rPr>
      <t xml:space="preserve"> </t>
    </r>
    <r>
      <rPr>
        <i/>
        <sz val="20"/>
        <color theme="1"/>
        <rFont val="Arial"/>
        <family val="2"/>
      </rPr>
      <t>LABOUR FORCE</t>
    </r>
  </si>
  <si>
    <r>
      <t xml:space="preserve">Jadual 30: Statistik utama tenaga buruh, Malaysia dan Sabah, 2019-2023
</t>
    </r>
    <r>
      <rPr>
        <i/>
        <sz val="14"/>
        <color theme="1"/>
        <rFont val="Arial"/>
        <family val="2"/>
      </rPr>
      <t>Table 30:</t>
    </r>
    <r>
      <rPr>
        <b/>
        <sz val="14"/>
        <color theme="1"/>
        <rFont val="Arial"/>
        <family val="2"/>
      </rPr>
      <t xml:space="preserve"> </t>
    </r>
    <r>
      <rPr>
        <i/>
        <sz val="14"/>
        <color theme="1"/>
        <rFont val="Arial"/>
        <family val="2"/>
      </rPr>
      <t>Principal statistics of labour force, Malaysia and Sabah, 2019-2023</t>
    </r>
  </si>
  <si>
    <r>
      <t xml:space="preserve">Jadual 31: Bilangan penduduk bekerja mengikut sektor, Malaysia dan Sabah, 2019-2023
</t>
    </r>
    <r>
      <rPr>
        <i/>
        <sz val="14"/>
        <color theme="1"/>
        <rFont val="Arial"/>
        <family val="2"/>
      </rPr>
      <t>Table 31:</t>
    </r>
    <r>
      <rPr>
        <b/>
        <sz val="14"/>
        <color theme="1"/>
        <rFont val="Arial"/>
        <family val="2"/>
      </rPr>
      <t xml:space="preserve"> </t>
    </r>
    <r>
      <rPr>
        <i/>
        <sz val="14"/>
        <color theme="1"/>
        <rFont val="Arial"/>
        <family val="2"/>
      </rPr>
      <t>Number of employed persons by sector, Malaysia and Sabah, 2019-2023</t>
    </r>
  </si>
  <si>
    <r>
      <rPr>
        <b/>
        <sz val="12"/>
        <color theme="1"/>
        <rFont val="Arial"/>
        <family val="2"/>
      </rPr>
      <t xml:space="preserve">Kadar penyertaan tenaga buruh
</t>
    </r>
    <r>
      <rPr>
        <i/>
        <sz val="12"/>
        <color theme="1"/>
        <rFont val="Arial"/>
        <family val="2"/>
      </rPr>
      <t>Labour force participation rate</t>
    </r>
  </si>
  <si>
    <r>
      <t xml:space="preserve">Jadual 36: KDNK mengikut jenis aktiviti ekonomi 2019-2023, pada harga malar 2015 – Malaysia dan Sabah
</t>
    </r>
    <r>
      <rPr>
        <i/>
        <sz val="16"/>
        <color theme="1"/>
        <rFont val="Arial"/>
        <family val="2"/>
      </rPr>
      <t>Table 36: GDP by kind of economic activity 2019-2023, at constant 2015 prices – Malaysia and Sabah</t>
    </r>
  </si>
  <si>
    <r>
      <t>KELUARAN DALAM NEGERI KASAR</t>
    </r>
    <r>
      <rPr>
        <sz val="18"/>
        <color theme="1"/>
        <rFont val="Arial"/>
        <family val="2"/>
      </rPr>
      <t>/</t>
    </r>
    <r>
      <rPr>
        <b/>
        <sz val="18"/>
        <color theme="1"/>
        <rFont val="Arial"/>
        <family val="2"/>
      </rPr>
      <t xml:space="preserve"> </t>
    </r>
    <r>
      <rPr>
        <i/>
        <sz val="18"/>
        <color theme="1"/>
        <rFont val="Arial"/>
        <family val="2"/>
      </rPr>
      <t>GROSS DOMESTIC PRODUCT</t>
    </r>
  </si>
  <si>
    <r>
      <rPr>
        <b/>
        <sz val="12"/>
        <color theme="1"/>
        <rFont val="Arial"/>
        <family val="2"/>
      </rPr>
      <t>Perkhidmatan kerajaan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Government services</t>
    </r>
  </si>
  <si>
    <r>
      <rPr>
        <b/>
        <sz val="14"/>
        <color theme="1"/>
        <rFont val="Arial"/>
        <family val="2"/>
      </rPr>
      <t>Perkhidmatan kerajaan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Government services</t>
    </r>
  </si>
  <si>
    <r>
      <t xml:space="preserve">Jadual 41: Bilangan penginap hotel, Malaysia dan Sabah, 2019-2023
</t>
    </r>
    <r>
      <rPr>
        <i/>
        <sz val="14"/>
        <color theme="1"/>
        <rFont val="Arial"/>
        <family val="2"/>
      </rPr>
      <t>Table 41:</t>
    </r>
    <r>
      <rPr>
        <b/>
        <sz val="14"/>
        <color theme="1"/>
        <rFont val="Arial"/>
        <family val="2"/>
      </rPr>
      <t xml:space="preserve"> </t>
    </r>
    <r>
      <rPr>
        <i/>
        <sz val="14"/>
        <color theme="1"/>
        <rFont val="Arial"/>
        <family val="2"/>
      </rPr>
      <t>Number of hotel occupants, Malaysia and Sabah, 2019-2023</t>
    </r>
  </si>
  <si>
    <r>
      <t xml:space="preserve">Bilangan kluster </t>
    </r>
    <r>
      <rPr>
        <b/>
        <i/>
        <sz val="12.5"/>
        <color theme="1"/>
        <rFont val="Arial"/>
        <family val="2"/>
      </rPr>
      <t>homestay</t>
    </r>
    <r>
      <rPr>
        <b/>
        <sz val="12.5"/>
        <color theme="1"/>
        <rFont val="Arial"/>
        <family val="2"/>
      </rPr>
      <t xml:space="preserve">
</t>
    </r>
    <r>
      <rPr>
        <i/>
        <sz val="12.5"/>
        <color theme="1"/>
        <rFont val="Arial"/>
        <family val="2"/>
      </rPr>
      <t>Number of homestay cluster</t>
    </r>
  </si>
  <si>
    <r>
      <rPr>
        <b/>
        <sz val="11"/>
        <color theme="1"/>
        <rFont val="Arial"/>
        <family val="2"/>
      </rPr>
      <t>Sumber: Kementerian Pelancongan, Seni dan Budaya Malaysia (MOTAC)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Source: Ministry of Tourism, Arts and Culture Malaysia (MOTAC)</t>
    </r>
  </si>
  <si>
    <r>
      <t xml:space="preserve">Jadual 42: Bilangan kluster </t>
    </r>
    <r>
      <rPr>
        <b/>
        <i/>
        <sz val="14"/>
        <color theme="1"/>
        <rFont val="Arial"/>
        <family val="2"/>
      </rPr>
      <t>homestay</t>
    </r>
    <r>
      <rPr>
        <b/>
        <sz val="14"/>
        <color theme="1"/>
        <rFont val="Arial"/>
        <family val="2"/>
      </rPr>
      <t xml:space="preserve"> dan premis penginapan yang berdaftar, Malaysia dan Sabah, 2019-2023
</t>
    </r>
    <r>
      <rPr>
        <i/>
        <sz val="14"/>
        <color theme="1"/>
        <rFont val="Arial"/>
        <family val="2"/>
      </rPr>
      <t>Table 42:</t>
    </r>
    <r>
      <rPr>
        <b/>
        <i/>
        <sz val="14"/>
        <color theme="1"/>
        <rFont val="Arial"/>
        <family val="2"/>
      </rPr>
      <t xml:space="preserve"> </t>
    </r>
    <r>
      <rPr>
        <i/>
        <sz val="14"/>
        <color theme="1"/>
        <rFont val="Arial"/>
        <family val="2"/>
      </rPr>
      <t>Number of registered homestay clusters and accommodation premises, Malaysia and Sabah, 2019-2023</t>
    </r>
  </si>
  <si>
    <r>
      <t xml:space="preserve">Jadual 43: Bilangan Pusat Spa dan Pusat Urut Kaki mengikut penggredan, Malaysia dan Sabah, 2019-2023
</t>
    </r>
    <r>
      <rPr>
        <i/>
        <sz val="14"/>
        <color theme="1"/>
        <rFont val="Arial"/>
        <family val="2"/>
      </rPr>
      <t>Table 43: Number of Spa Centres and Foot Massage Centres by ranking, Malaysia and Sabah, 2019-2023</t>
    </r>
  </si>
  <si>
    <r>
      <rPr>
        <b/>
        <sz val="11"/>
        <color theme="1"/>
        <rFont val="Arial"/>
        <family val="2"/>
      </rPr>
      <t>Sumber: Kementerian Kemajuan Desa dan Wilayah (KKDW)</t>
    </r>
    <r>
      <rPr>
        <sz val="11"/>
        <color theme="1"/>
        <rFont val="Arial"/>
        <family val="2"/>
      </rPr>
      <t xml:space="preserve">
</t>
    </r>
    <r>
      <rPr>
        <i/>
        <sz val="11"/>
        <color theme="1"/>
        <rFont val="Arial"/>
        <family val="2"/>
      </rPr>
      <t>Source: Ministry of Rural and Regional Development (KKDW)</t>
    </r>
  </si>
  <si>
    <r>
      <t xml:space="preserve">Jadual 44: Bilangan kampung program Desa Lestari, Malaysia dan Sabah, 2019-2023
</t>
    </r>
    <r>
      <rPr>
        <i/>
        <sz val="14"/>
        <color theme="1"/>
        <rFont val="Arial"/>
        <family val="2"/>
      </rPr>
      <t>Table 44:</t>
    </r>
    <r>
      <rPr>
        <b/>
        <sz val="14"/>
        <color theme="1"/>
        <rFont val="Arial"/>
        <family val="2"/>
      </rPr>
      <t xml:space="preserve"> </t>
    </r>
    <r>
      <rPr>
        <i/>
        <sz val="14"/>
        <color theme="1"/>
        <rFont val="Arial"/>
        <family val="2"/>
      </rPr>
      <t xml:space="preserve">Number of village of Desa Lestari programme, Malaysia and Sabah, 2019-2023 </t>
    </r>
  </si>
  <si>
    <r>
      <rPr>
        <b/>
        <sz val="12"/>
        <color theme="1"/>
        <rFont val="Arial"/>
        <family val="2"/>
      </rPr>
      <t>India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Indian</t>
    </r>
  </si>
  <si>
    <r>
      <t>LAIN-LAIN</t>
    </r>
    <r>
      <rPr>
        <sz val="22"/>
        <color theme="1"/>
        <rFont val="Arial"/>
        <family val="2"/>
      </rPr>
      <t>/</t>
    </r>
    <r>
      <rPr>
        <b/>
        <sz val="22"/>
        <color theme="1"/>
        <rFont val="Arial"/>
        <family val="2"/>
      </rPr>
      <t xml:space="preserve"> </t>
    </r>
    <r>
      <rPr>
        <i/>
        <sz val="22"/>
        <color theme="1"/>
        <rFont val="Arial"/>
        <family val="2"/>
      </rPr>
      <t>OTHERS</t>
    </r>
  </si>
  <si>
    <r>
      <t xml:space="preserve">Jadual 34: Pendapatan isi rumah kasar bulanan penengah dan purata mengikut kumpulan pendapatan, Malaysia dan Sabah
</t>
    </r>
    <r>
      <rPr>
        <i/>
        <sz val="12"/>
        <color theme="1"/>
        <rFont val="Arial"/>
        <family val="2"/>
      </rPr>
      <t>Table 34: Median and mean of monthly household gross income by income group, Malaysia and Sabah</t>
    </r>
  </si>
  <si>
    <r>
      <t xml:space="preserve">Nota/ </t>
    </r>
    <r>
      <rPr>
        <i/>
        <sz val="10"/>
        <color theme="1"/>
        <rFont val="Arial"/>
        <family val="2"/>
      </rPr>
      <t>Notes</t>
    </r>
    <r>
      <rPr>
        <sz val="10"/>
        <color theme="1"/>
        <rFont val="Arial"/>
        <family val="2"/>
      </rPr>
      <t>:</t>
    </r>
    <r>
      <rPr>
        <b/>
        <sz val="10"/>
        <color theme="1"/>
        <rFont val="Arial"/>
        <family val="2"/>
      </rPr>
      <t xml:space="preserve">
1. Data 2020: Banci Penduduk dan Perumahan Malaysia, 2020
   </t>
    </r>
    <r>
      <rPr>
        <i/>
        <sz val="10"/>
        <color theme="1"/>
        <rFont val="Arial"/>
        <family val="2"/>
      </rPr>
      <t xml:space="preserve"> Data 2020: Population and Housing Census of Malaysia 2020
</t>
    </r>
    <r>
      <rPr>
        <b/>
        <sz val="10"/>
        <color theme="1"/>
        <rFont val="Arial"/>
        <family val="2"/>
      </rPr>
      <t xml:space="preserve">2. Data 2021 - 2023: Anggaran Penduduk Pertengahan Tahun berasaskan data Banci Penduduk dan Perumahan Malaysia, 2020
    </t>
    </r>
    <r>
      <rPr>
        <i/>
        <sz val="10"/>
        <color theme="1"/>
        <rFont val="Arial"/>
        <family val="2"/>
      </rPr>
      <t xml:space="preserve">Data 2021 - 2023: Mid-Year Population Estimates based on data Population and Housing Census of Malaysia 2020
</t>
    </r>
  </si>
  <si>
    <r>
      <t xml:space="preserve">RM Juta </t>
    </r>
    <r>
      <rPr>
        <sz val="14"/>
        <color theme="1"/>
        <rFont val="Arial"/>
        <family val="2"/>
      </rPr>
      <t xml:space="preserve">/ </t>
    </r>
    <r>
      <rPr>
        <i/>
        <sz val="14"/>
        <color theme="1"/>
        <rFont val="Arial"/>
        <family val="2"/>
      </rPr>
      <t>RM Million</t>
    </r>
  </si>
  <si>
    <r>
      <t xml:space="preserve">Peratus 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Percentage</t>
    </r>
    <r>
      <rPr>
        <b/>
        <sz val="12"/>
        <color theme="1"/>
        <rFont val="Arial"/>
        <family val="2"/>
      </rPr>
      <t xml:space="preserve"> (%)</t>
    </r>
  </si>
  <si>
    <r>
      <t xml:space="preserve">Jadual 38: KDNK mengikut jenis aktiviti ekonomi 2019-2023, pada harga malar 2015 – Peratusan sumbangan kepada KDNK, Malaysia 
                   dan Sabah
</t>
    </r>
    <r>
      <rPr>
        <i/>
        <sz val="12"/>
        <color theme="1"/>
        <rFont val="Arial"/>
        <family val="2"/>
      </rPr>
      <t>Table 38:</t>
    </r>
    <r>
      <rPr>
        <b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GDP by kind of economic activity 2019-2023, at constant 2015 prices – Percentage share to GDP, Malaysia and Sabah</t>
    </r>
  </si>
  <si>
    <r>
      <t xml:space="preserve">RM Juta </t>
    </r>
    <r>
      <rPr>
        <sz val="12"/>
        <color theme="1"/>
        <rFont val="Arial"/>
        <family val="2"/>
      </rPr>
      <t>/</t>
    </r>
    <r>
      <rPr>
        <i/>
        <sz val="12"/>
        <color theme="1"/>
        <rFont val="Arial"/>
        <family val="2"/>
      </rPr>
      <t xml:space="preserve"> RM Million</t>
    </r>
  </si>
  <si>
    <r>
      <rPr>
        <b/>
        <sz val="12"/>
        <color theme="1"/>
        <rFont val="Arial"/>
        <family val="2"/>
      </rPr>
      <t xml:space="preserve">Jumlah / </t>
    </r>
    <r>
      <rPr>
        <i/>
        <sz val="12"/>
        <color theme="1"/>
        <rFont val="Arial"/>
        <family val="2"/>
      </rPr>
      <t xml:space="preserve">Total </t>
    </r>
  </si>
  <si>
    <r>
      <rPr>
        <b/>
        <sz val="12"/>
        <color theme="1"/>
        <rFont val="Arial"/>
        <family val="2"/>
      </rPr>
      <t xml:space="preserve">Import / </t>
    </r>
    <r>
      <rPr>
        <i/>
        <sz val="12"/>
        <color theme="1"/>
        <rFont val="Arial"/>
        <family val="2"/>
      </rPr>
      <t>Imports</t>
    </r>
  </si>
  <si>
    <r>
      <t xml:space="preserve">Eksport / </t>
    </r>
    <r>
      <rPr>
        <i/>
        <sz val="12"/>
        <color theme="1"/>
        <rFont val="Arial"/>
        <family val="2"/>
      </rPr>
      <t>Exports</t>
    </r>
  </si>
  <si>
    <r>
      <t xml:space="preserve">RM Juta </t>
    </r>
    <r>
      <rPr>
        <sz val="12"/>
        <color theme="1"/>
        <rFont val="Arial"/>
        <family val="2"/>
      </rPr>
      <t>/</t>
    </r>
    <r>
      <rPr>
        <b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RM Million</t>
    </r>
  </si>
  <si>
    <r>
      <t xml:space="preserve">Import / </t>
    </r>
    <r>
      <rPr>
        <i/>
        <sz val="12"/>
        <color theme="1"/>
        <rFont val="Arial"/>
        <family val="2"/>
      </rPr>
      <t>Imports</t>
    </r>
  </si>
  <si>
    <r>
      <rPr>
        <sz val="12"/>
        <color theme="1"/>
        <rFont val="Arial"/>
        <family val="2"/>
      </rPr>
      <t xml:space="preserve">Lain-lain </t>
    </r>
    <r>
      <rPr>
        <b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Others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</si>
</sst>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_-;\-* #,##0.0_-;_-* &quot;-&quot;??_-;_-@_-"/>
    <numFmt numFmtId="165" formatCode="#,##0.0"/>
    <numFmt numFmtId="166" formatCode="0.0"/>
    <numFmt numFmtId="167" formatCode="General_)"/>
    <numFmt numFmtId="168" formatCode="_-* #,##0.000_-;\-* #,##0.000_-;_-* &quot;-&quot;??_-;_-@_-"/>
    <numFmt numFmtId="169" formatCode="_-* #,##0_-;\-* #,##0_-;_-* &quot;-&quot;??_-;_-@_-"/>
    <numFmt numFmtId="170" formatCode="0.0%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i/>
      <sz val="18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i/>
      <sz val="20"/>
      <color theme="1"/>
      <name val="Arial"/>
      <family val="2"/>
    </font>
    <font>
      <b/>
      <sz val="9"/>
      <color rgb="FF000000"/>
      <name val="Arial"/>
      <family val="2"/>
    </font>
    <font>
      <b/>
      <vertAlign val="superscript"/>
      <sz val="12"/>
      <color theme="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i/>
      <sz val="10"/>
      <color theme="1"/>
      <name val="Arial"/>
      <family val="2"/>
    </font>
    <font>
      <b/>
      <sz val="10"/>
      <color rgb="FF000000"/>
      <name val="Arial"/>
      <family val="2"/>
    </font>
    <font>
      <sz val="12.5"/>
      <color theme="1"/>
      <name val="Arial"/>
      <family val="2"/>
    </font>
    <font>
      <b/>
      <sz val="12.5"/>
      <color theme="1"/>
      <name val="Arial"/>
      <family val="2"/>
    </font>
    <font>
      <i/>
      <sz val="12.5"/>
      <color theme="1"/>
      <name val="Arial"/>
      <family val="2"/>
    </font>
    <font>
      <b/>
      <sz val="12.5"/>
      <name val="Arial"/>
      <family val="2"/>
    </font>
    <font>
      <sz val="12.5"/>
      <name val="Arial"/>
      <family val="2"/>
    </font>
    <font>
      <b/>
      <sz val="12.5"/>
      <color theme="0"/>
      <name val="Arial"/>
      <family val="2"/>
    </font>
    <font>
      <b/>
      <sz val="12.5"/>
      <color rgb="FF000000"/>
      <name val="Arial"/>
      <family val="2"/>
    </font>
    <font>
      <sz val="12.5"/>
      <color rgb="FF000000"/>
      <name val="Arial"/>
      <family val="2"/>
    </font>
    <font>
      <i/>
      <sz val="12.5"/>
      <color theme="0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b/>
      <sz val="14"/>
      <color theme="0"/>
      <name val="Arial"/>
      <family val="2"/>
    </font>
    <font>
      <b/>
      <vertAlign val="superscript"/>
      <sz val="14"/>
      <color theme="0"/>
      <name val="Arial"/>
      <family val="2"/>
    </font>
    <font>
      <i/>
      <sz val="11"/>
      <color rgb="FF000000"/>
      <name val="Arial"/>
      <family val="2"/>
    </font>
    <font>
      <b/>
      <i/>
      <sz val="12.5"/>
      <color theme="1"/>
      <name val="Arial"/>
      <family val="2"/>
    </font>
    <font>
      <i/>
      <vertAlign val="superscript"/>
      <sz val="12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i/>
      <sz val="22"/>
      <color theme="1"/>
      <name val="Arial"/>
      <family val="2"/>
    </font>
    <font>
      <b/>
      <i/>
      <sz val="14"/>
      <color theme="1"/>
      <name val="Arial"/>
      <family val="2"/>
    </font>
    <font>
      <b/>
      <sz val="12.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201C69"/>
        <bgColor indexed="64"/>
      </patternFill>
    </fill>
    <fill>
      <patternFill patternType="solid">
        <fgColor rgb="FFFDD7F7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medium">
        <color rgb="FF201C69"/>
      </bottom>
      <diagonal/>
    </border>
    <border>
      <left style="thin">
        <color rgb="FF201C69"/>
      </left>
      <right/>
      <top/>
      <bottom/>
      <diagonal/>
    </border>
    <border>
      <left/>
      <right style="thin">
        <color rgb="FF201C69"/>
      </right>
      <top/>
      <bottom/>
      <diagonal/>
    </border>
    <border>
      <left style="thin">
        <color rgb="FF201C69"/>
      </left>
      <right/>
      <top/>
      <bottom style="medium">
        <color rgb="FF201C69"/>
      </bottom>
      <diagonal/>
    </border>
    <border>
      <left/>
      <right style="thin">
        <color rgb="FF201C69"/>
      </right>
      <top/>
      <bottom style="medium">
        <color rgb="FF201C69"/>
      </bottom>
      <diagonal/>
    </border>
    <border>
      <left style="thin">
        <color rgb="FF201C69"/>
      </left>
      <right style="thin">
        <color theme="0"/>
      </right>
      <top/>
      <bottom/>
      <diagonal/>
    </border>
    <border>
      <left style="thin">
        <color rgb="FF201C69"/>
      </left>
      <right style="thin">
        <color theme="0"/>
      </right>
      <top/>
      <bottom style="medium">
        <color rgb="FF201C69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408"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 indent="4"/>
    </xf>
    <xf numFmtId="3" fontId="9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indent="2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165" fontId="3" fillId="0" borderId="0" xfId="1" applyNumberFormat="1" applyFont="1" applyBorder="1" applyAlignment="1">
      <alignment horizontal="center" vertical="center"/>
    </xf>
    <xf numFmtId="167" fontId="14" fillId="0" borderId="0" xfId="4" applyNumberFormat="1" applyFont="1" applyAlignment="1">
      <alignment horizontal="left" vertical="top"/>
    </xf>
    <xf numFmtId="169" fontId="3" fillId="0" borderId="0" xfId="1" applyNumberFormat="1" applyFont="1" applyBorder="1" applyAlignment="1">
      <alignment horizontal="left" vertical="distributed" indent="1"/>
    </xf>
    <xf numFmtId="164" fontId="3" fillId="0" borderId="0" xfId="1" applyNumberFormat="1" applyFont="1" applyBorder="1" applyAlignment="1">
      <alignment horizontal="left" vertical="distributed" indent="1"/>
    </xf>
    <xf numFmtId="164" fontId="3" fillId="0" borderId="0" xfId="1" applyNumberFormat="1" applyFont="1" applyBorder="1" applyAlignment="1">
      <alignment horizontal="center" vertical="distributed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169" fontId="3" fillId="0" borderId="0" xfId="1" applyNumberFormat="1" applyFont="1" applyBorder="1" applyAlignment="1">
      <alignment horizontal="left" vertical="center" indent="1"/>
    </xf>
    <xf numFmtId="169" fontId="6" fillId="0" borderId="0" xfId="1" applyNumberFormat="1" applyFont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3" fillId="0" borderId="0" xfId="2" applyFont="1" applyAlignment="1">
      <alignment horizontal="left" vertical="top" wrapText="1"/>
    </xf>
    <xf numFmtId="169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9" fontId="3" fillId="0" borderId="0" xfId="1" applyNumberFormat="1" applyFont="1" applyBorder="1" applyAlignment="1">
      <alignment horizontal="left" vertical="center"/>
    </xf>
    <xf numFmtId="169" fontId="6" fillId="0" borderId="0" xfId="1" applyNumberFormat="1" applyFont="1" applyBorder="1" applyAlignment="1">
      <alignment horizontal="left" vertical="center"/>
    </xf>
    <xf numFmtId="0" fontId="13" fillId="0" borderId="0" xfId="2" applyFont="1" applyAlignment="1">
      <alignment vertical="top" wrapText="1"/>
    </xf>
    <xf numFmtId="0" fontId="20" fillId="0" borderId="0" xfId="0" applyFont="1" applyAlignment="1">
      <alignment vertical="top" wrapText="1"/>
    </xf>
    <xf numFmtId="164" fontId="3" fillId="0" borderId="0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2"/>
    </xf>
    <xf numFmtId="0" fontId="18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164" fontId="6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" fontId="6" fillId="0" borderId="0" xfId="1" applyNumberFormat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 indent="1"/>
    </xf>
    <xf numFmtId="165" fontId="2" fillId="0" borderId="0" xfId="1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 indent="3"/>
    </xf>
    <xf numFmtId="164" fontId="2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left" vertical="center" indent="1"/>
    </xf>
    <xf numFmtId="164" fontId="24" fillId="0" borderId="0" xfId="1" applyNumberFormat="1" applyFont="1" applyBorder="1" applyAlignment="1">
      <alignment horizontal="center" vertical="center"/>
    </xf>
    <xf numFmtId="164" fontId="24" fillId="0" borderId="0" xfId="1" applyNumberFormat="1" applyFont="1" applyBorder="1" applyAlignment="1">
      <alignment horizontal="left" vertical="center" indent="1"/>
    </xf>
    <xf numFmtId="169" fontId="2" fillId="0" borderId="0" xfId="1" applyNumberFormat="1" applyFont="1" applyBorder="1" applyAlignment="1">
      <alignment horizontal="left" vertical="center" indent="1"/>
    </xf>
    <xf numFmtId="169" fontId="24" fillId="0" borderId="0" xfId="1" applyNumberFormat="1" applyFont="1" applyBorder="1" applyAlignment="1">
      <alignment horizontal="left" vertical="center" indent="1"/>
    </xf>
    <xf numFmtId="169" fontId="24" fillId="0" borderId="0" xfId="1" applyNumberFormat="1" applyFont="1" applyBorder="1" applyAlignment="1">
      <alignment horizontal="right" vertical="center" indent="1"/>
    </xf>
    <xf numFmtId="0" fontId="24" fillId="0" borderId="0" xfId="0" applyFont="1" applyAlignment="1">
      <alignment vertical="center"/>
    </xf>
    <xf numFmtId="164" fontId="32" fillId="0" borderId="0" xfId="1" applyNumberFormat="1" applyFont="1" applyBorder="1" applyAlignment="1">
      <alignment horizontal="left" vertical="center" indent="1"/>
    </xf>
    <xf numFmtId="164" fontId="27" fillId="0" borderId="0" xfId="1" applyNumberFormat="1" applyFont="1" applyBorder="1" applyAlignment="1">
      <alignment horizontal="center" vertical="center"/>
    </xf>
    <xf numFmtId="164" fontId="32" fillId="0" borderId="0" xfId="1" applyNumberFormat="1" applyFont="1" applyBorder="1" applyAlignment="1">
      <alignment horizontal="center" vertical="center"/>
    </xf>
    <xf numFmtId="164" fontId="27" fillId="0" borderId="0" xfId="1" applyNumberFormat="1" applyFont="1" applyBorder="1" applyAlignment="1">
      <alignment horizontal="left" vertical="center" indent="1"/>
    </xf>
    <xf numFmtId="170" fontId="3" fillId="0" borderId="0" xfId="5" applyNumberFormat="1" applyFont="1" applyAlignment="1">
      <alignment horizontal="left" vertical="center" indent="2"/>
    </xf>
    <xf numFmtId="164" fontId="3" fillId="0" borderId="0" xfId="1" applyNumberFormat="1" applyFont="1" applyAlignment="1">
      <alignment horizontal="left" vertical="center" indent="2"/>
    </xf>
    <xf numFmtId="164" fontId="2" fillId="0" borderId="0" xfId="1" applyNumberFormat="1" applyFont="1" applyBorder="1" applyAlignment="1">
      <alignment vertical="center"/>
    </xf>
    <xf numFmtId="164" fontId="24" fillId="0" borderId="0" xfId="1" applyNumberFormat="1" applyFont="1" applyBorder="1" applyAlignment="1">
      <alignment vertical="center"/>
    </xf>
    <xf numFmtId="0" fontId="33" fillId="0" borderId="0" xfId="0" applyFont="1" applyAlignment="1">
      <alignment horizontal="left" vertical="center" wrapText="1" indent="4"/>
    </xf>
    <xf numFmtId="3" fontId="34" fillId="0" borderId="0" xfId="0" applyNumberFormat="1" applyFont="1" applyAlignment="1">
      <alignment horizontal="center" vertical="center" wrapText="1"/>
    </xf>
    <xf numFmtId="3" fontId="2" fillId="0" borderId="0" xfId="1" applyNumberFormat="1" applyFont="1" applyBorder="1" applyAlignment="1">
      <alignment horizontal="right" vertical="center" indent="1"/>
    </xf>
    <xf numFmtId="3" fontId="24" fillId="0" borderId="0" xfId="1" applyNumberFormat="1" applyFont="1" applyBorder="1" applyAlignment="1">
      <alignment horizontal="right" vertical="center" indent="1"/>
    </xf>
    <xf numFmtId="3" fontId="24" fillId="0" borderId="0" xfId="1" applyNumberFormat="1" applyFont="1" applyBorder="1" applyAlignment="1">
      <alignment horizontal="right" vertical="center" indent="2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indent="1"/>
    </xf>
    <xf numFmtId="0" fontId="2" fillId="0" borderId="0" xfId="0" applyFont="1" applyAlignment="1"/>
    <xf numFmtId="0" fontId="2" fillId="0" borderId="0" xfId="0" applyFont="1" applyAlignment="1">
      <alignment horizontal="left" vertical="center" wrapText="1" indent="3"/>
    </xf>
    <xf numFmtId="0" fontId="2" fillId="0" borderId="0" xfId="0" applyFont="1" applyAlignment="1">
      <alignment horizontal="left" vertical="center" wrapText="1" indent="2"/>
    </xf>
    <xf numFmtId="0" fontId="24" fillId="0" borderId="0" xfId="0" applyFont="1" applyAlignment="1">
      <alignment horizontal="left" vertical="center" wrapText="1" indent="2"/>
    </xf>
    <xf numFmtId="164" fontId="2" fillId="0" borderId="0" xfId="1" applyNumberFormat="1" applyFont="1" applyBorder="1" applyAlignment="1">
      <alignment horizontal="left" vertical="center"/>
    </xf>
    <xf numFmtId="164" fontId="24" fillId="0" borderId="0" xfId="1" applyNumberFormat="1" applyFont="1" applyBorder="1" applyAlignment="1">
      <alignment horizontal="left" vertical="center"/>
    </xf>
    <xf numFmtId="166" fontId="24" fillId="0" borderId="0" xfId="1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64" fontId="2" fillId="0" borderId="0" xfId="1" applyNumberFormat="1" applyFont="1" applyBorder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3" fontId="6" fillId="4" borderId="0" xfId="1" applyNumberFormat="1" applyFont="1" applyFill="1" applyBorder="1" applyAlignment="1">
      <alignment horizontal="right" vertical="center" indent="1"/>
    </xf>
    <xf numFmtId="0" fontId="6" fillId="4" borderId="0" xfId="0" applyFont="1" applyFill="1" applyBorder="1" applyAlignment="1">
      <alignment horizontal="left" vertical="center" wrapText="1" indent="1"/>
    </xf>
    <xf numFmtId="0" fontId="3" fillId="4" borderId="0" xfId="0" applyFont="1" applyFill="1" applyBorder="1" applyAlignment="1">
      <alignment horizontal="center" vertical="center" wrapText="1"/>
    </xf>
    <xf numFmtId="3" fontId="3" fillId="4" borderId="0" xfId="1" applyNumberFormat="1" applyFont="1" applyFill="1" applyBorder="1" applyAlignment="1">
      <alignment horizontal="right" vertical="center" indent="1"/>
    </xf>
    <xf numFmtId="0" fontId="3" fillId="4" borderId="0" xfId="0" applyFont="1" applyFill="1" applyBorder="1" applyAlignment="1">
      <alignment horizontal="left" vertical="center" wrapText="1" indent="1"/>
    </xf>
    <xf numFmtId="0" fontId="3" fillId="4" borderId="8" xfId="0" applyFont="1" applyFill="1" applyBorder="1" applyAlignment="1">
      <alignment horizontal="center" vertical="center" wrapText="1"/>
    </xf>
    <xf numFmtId="3" fontId="3" fillId="4" borderId="8" xfId="1" applyNumberFormat="1" applyFont="1" applyFill="1" applyBorder="1" applyAlignment="1">
      <alignment horizontal="right" vertical="center" indent="1"/>
    </xf>
    <xf numFmtId="3" fontId="6" fillId="0" borderId="9" xfId="1" applyNumberFormat="1" applyFont="1" applyBorder="1" applyAlignment="1">
      <alignment horizontal="right" vertical="center" indent="1"/>
    </xf>
    <xf numFmtId="3" fontId="6" fillId="0" borderId="10" xfId="1" applyNumberFormat="1" applyFont="1" applyBorder="1" applyAlignment="1">
      <alignment horizontal="right" vertical="center" indent="1"/>
    </xf>
    <xf numFmtId="3" fontId="6" fillId="4" borderId="9" xfId="1" applyNumberFormat="1" applyFont="1" applyFill="1" applyBorder="1" applyAlignment="1">
      <alignment horizontal="right" vertical="center" indent="1"/>
    </xf>
    <xf numFmtId="3" fontId="6" fillId="4" borderId="10" xfId="1" applyNumberFormat="1" applyFont="1" applyFill="1" applyBorder="1" applyAlignment="1">
      <alignment horizontal="right" vertical="center" indent="1"/>
    </xf>
    <xf numFmtId="3" fontId="3" fillId="0" borderId="9" xfId="1" applyNumberFormat="1" applyFont="1" applyBorder="1" applyAlignment="1">
      <alignment horizontal="right" vertical="center" indent="1"/>
    </xf>
    <xf numFmtId="3" fontId="3" fillId="0" borderId="10" xfId="1" applyNumberFormat="1" applyFont="1" applyBorder="1" applyAlignment="1">
      <alignment horizontal="right" vertical="center" indent="1"/>
    </xf>
    <xf numFmtId="3" fontId="3" fillId="4" borderId="9" xfId="1" applyNumberFormat="1" applyFont="1" applyFill="1" applyBorder="1" applyAlignment="1">
      <alignment horizontal="right" vertical="center" indent="1"/>
    </xf>
    <xf numFmtId="3" fontId="3" fillId="4" borderId="10" xfId="1" applyNumberFormat="1" applyFont="1" applyFill="1" applyBorder="1" applyAlignment="1">
      <alignment horizontal="right" vertical="center" indent="1"/>
    </xf>
    <xf numFmtId="3" fontId="3" fillId="4" borderId="11" xfId="1" applyNumberFormat="1" applyFont="1" applyFill="1" applyBorder="1" applyAlignment="1">
      <alignment horizontal="right" vertical="center" indent="1"/>
    </xf>
    <xf numFmtId="3" fontId="3" fillId="4" borderId="12" xfId="1" applyNumberFormat="1" applyFont="1" applyFill="1" applyBorder="1" applyAlignment="1">
      <alignment horizontal="right" vertical="center" indent="1"/>
    </xf>
    <xf numFmtId="3" fontId="24" fillId="0" borderId="8" xfId="1" applyNumberFormat="1" applyFont="1" applyBorder="1" applyAlignment="1">
      <alignment horizontal="right" vertical="center" indent="1"/>
    </xf>
    <xf numFmtId="1" fontId="24" fillId="0" borderId="8" xfId="1" applyNumberFormat="1" applyFont="1" applyBorder="1" applyAlignment="1">
      <alignment horizontal="center" vertical="center"/>
    </xf>
    <xf numFmtId="164" fontId="24" fillId="0" borderId="8" xfId="1" applyNumberFormat="1" applyFont="1" applyBorder="1" applyAlignment="1">
      <alignment vertical="center"/>
    </xf>
    <xf numFmtId="164" fontId="24" fillId="0" borderId="8" xfId="1" applyNumberFormat="1" applyFont="1" applyBorder="1" applyAlignment="1">
      <alignment horizontal="center" vertical="center"/>
    </xf>
    <xf numFmtId="164" fontId="24" fillId="0" borderId="8" xfId="1" applyNumberFormat="1" applyFont="1" applyBorder="1" applyAlignment="1">
      <alignment horizontal="left" vertical="center" indent="1"/>
    </xf>
    <xf numFmtId="164" fontId="2" fillId="0" borderId="9" xfId="1" applyNumberFormat="1" applyFont="1" applyBorder="1" applyAlignment="1">
      <alignment horizontal="center" vertical="center"/>
    </xf>
    <xf numFmtId="164" fontId="24" fillId="0" borderId="9" xfId="1" applyNumberFormat="1" applyFont="1" applyBorder="1" applyAlignment="1">
      <alignment horizontal="center" vertical="center"/>
    </xf>
    <xf numFmtId="164" fontId="24" fillId="0" borderId="11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 indent="2"/>
    </xf>
    <xf numFmtId="169" fontId="3" fillId="0" borderId="8" xfId="1" applyNumberFormat="1" applyFont="1" applyBorder="1" applyAlignment="1">
      <alignment horizontal="left" vertical="center" indent="1"/>
    </xf>
    <xf numFmtId="165" fontId="2" fillId="0" borderId="9" xfId="1" applyNumberFormat="1" applyFont="1" applyBorder="1" applyAlignment="1">
      <alignment horizontal="center" vertical="center"/>
    </xf>
    <xf numFmtId="165" fontId="24" fillId="0" borderId="9" xfId="1" applyNumberFormat="1" applyFont="1" applyBorder="1" applyAlignment="1">
      <alignment horizontal="center" vertical="center"/>
    </xf>
    <xf numFmtId="165" fontId="2" fillId="0" borderId="11" xfId="1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 indent="1"/>
    </xf>
    <xf numFmtId="165" fontId="2" fillId="0" borderId="8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distributed"/>
    </xf>
    <xf numFmtId="164" fontId="3" fillId="0" borderId="8" xfId="1" applyNumberFormat="1" applyFont="1" applyBorder="1" applyAlignment="1">
      <alignment horizontal="left" vertical="distributed" indent="1"/>
    </xf>
    <xf numFmtId="0" fontId="2" fillId="0" borderId="8" xfId="0" applyFont="1" applyBorder="1" applyAlignment="1">
      <alignment horizontal="left" vertical="center" wrapText="1" indent="3"/>
    </xf>
    <xf numFmtId="0" fontId="2" fillId="0" borderId="8" xfId="0" applyFont="1" applyBorder="1" applyAlignment="1">
      <alignment horizontal="left" vertical="center" wrapText="1" indent="2"/>
    </xf>
    <xf numFmtId="164" fontId="32" fillId="0" borderId="8" xfId="1" applyNumberFormat="1" applyFont="1" applyBorder="1" applyAlignment="1">
      <alignment horizontal="center" vertical="center"/>
    </xf>
    <xf numFmtId="164" fontId="32" fillId="0" borderId="8" xfId="1" applyNumberFormat="1" applyFont="1" applyBorder="1" applyAlignment="1">
      <alignment horizontal="left" vertical="center" indent="1"/>
    </xf>
    <xf numFmtId="0" fontId="24" fillId="0" borderId="0" xfId="0" applyFont="1" applyBorder="1" applyAlignment="1">
      <alignment horizontal="left" vertical="center" wrapText="1" indent="3"/>
    </xf>
    <xf numFmtId="166" fontId="24" fillId="0" borderId="8" xfId="1" applyNumberFormat="1" applyFont="1" applyBorder="1" applyAlignment="1">
      <alignment horizontal="center" vertical="center"/>
    </xf>
    <xf numFmtId="166" fontId="24" fillId="0" borderId="9" xfId="1" applyNumberFormat="1" applyFont="1" applyBorder="1" applyAlignment="1">
      <alignment horizontal="center" vertical="center"/>
    </xf>
    <xf numFmtId="1" fontId="24" fillId="0" borderId="11" xfId="1" applyNumberFormat="1" applyFont="1" applyBorder="1" applyAlignment="1">
      <alignment horizontal="center" vertical="center"/>
    </xf>
    <xf numFmtId="166" fontId="24" fillId="0" borderId="11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left" vertical="center"/>
    </xf>
    <xf numFmtId="164" fontId="2" fillId="0" borderId="9" xfId="1" applyNumberFormat="1" applyFont="1" applyBorder="1" applyAlignment="1">
      <alignment horizontal="left" vertical="center"/>
    </xf>
    <xf numFmtId="164" fontId="24" fillId="0" borderId="9" xfId="1" applyNumberFormat="1" applyFont="1" applyBorder="1" applyAlignment="1">
      <alignment horizontal="left" vertical="center"/>
    </xf>
    <xf numFmtId="164" fontId="2" fillId="0" borderId="11" xfId="1" applyNumberFormat="1" applyFont="1" applyBorder="1" applyAlignment="1">
      <alignment horizontal="left" vertical="center"/>
    </xf>
    <xf numFmtId="169" fontId="3" fillId="0" borderId="8" xfId="1" applyNumberFormat="1" applyFont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9" fillId="0" borderId="0" xfId="0" applyNumberFormat="1" applyFont="1" applyAlignment="1">
      <alignment vertical="center" wrapText="1"/>
    </xf>
    <xf numFmtId="169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6" fillId="0" borderId="9" xfId="1" applyNumberFormat="1" applyFont="1" applyBorder="1" applyAlignment="1">
      <alignment horizontal="right" vertical="center"/>
    </xf>
    <xf numFmtId="0" fontId="25" fillId="3" borderId="0" xfId="0" applyFont="1" applyFill="1" applyBorder="1" applyAlignment="1">
      <alignment horizontal="center" vertical="center"/>
    </xf>
    <xf numFmtId="1" fontId="24" fillId="0" borderId="8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 indent="1"/>
    </xf>
    <xf numFmtId="166" fontId="24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6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 indent="1"/>
    </xf>
    <xf numFmtId="1" fontId="24" fillId="0" borderId="8" xfId="0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2"/>
    </xf>
    <xf numFmtId="0" fontId="2" fillId="0" borderId="0" xfId="0" applyFont="1" applyAlignment="1">
      <alignment vertical="center" wrapText="1"/>
    </xf>
    <xf numFmtId="165" fontId="24" fillId="0" borderId="0" xfId="1" applyNumberFormat="1" applyFont="1" applyBorder="1" applyAlignment="1">
      <alignment horizontal="right" vertical="center" indent="1"/>
    </xf>
    <xf numFmtId="165" fontId="24" fillId="0" borderId="0" xfId="1" applyNumberFormat="1" applyFont="1" applyBorder="1" applyAlignment="1">
      <alignment horizontal="right" vertical="distributed" indent="1"/>
    </xf>
    <xf numFmtId="165" fontId="24" fillId="0" borderId="8" xfId="1" applyNumberFormat="1" applyFont="1" applyBorder="1" applyAlignment="1">
      <alignment horizontal="right" vertical="center" indent="1"/>
    </xf>
    <xf numFmtId="165" fontId="24" fillId="0" borderId="8" xfId="1" applyNumberFormat="1" applyFont="1" applyBorder="1" applyAlignment="1">
      <alignment horizontal="right" vertical="distributed" indent="1"/>
    </xf>
    <xf numFmtId="164" fontId="2" fillId="0" borderId="8" xfId="1" applyNumberFormat="1" applyFont="1" applyBorder="1" applyAlignment="1">
      <alignment horizontal="left" vertical="center" indent="1"/>
    </xf>
    <xf numFmtId="0" fontId="36" fillId="0" borderId="0" xfId="0" applyFont="1" applyAlignment="1">
      <alignment vertical="top" wrapText="1"/>
    </xf>
    <xf numFmtId="0" fontId="2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2" fillId="0" borderId="13" xfId="1" applyNumberFormat="1" applyFont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 indent="1"/>
    </xf>
    <xf numFmtId="0" fontId="25" fillId="3" borderId="0" xfId="0" applyFont="1" applyFill="1" applyAlignment="1">
      <alignment vertical="center" wrapText="1"/>
    </xf>
    <xf numFmtId="169" fontId="24" fillId="0" borderId="0" xfId="1" applyNumberFormat="1" applyFont="1" applyBorder="1" applyAlignment="1">
      <alignment horizontal="right" vertical="distributed" indent="1"/>
    </xf>
    <xf numFmtId="164" fontId="24" fillId="0" borderId="0" xfId="1" applyNumberFormat="1" applyFont="1" applyBorder="1" applyAlignment="1">
      <alignment horizontal="right" vertical="distributed" indent="1"/>
    </xf>
    <xf numFmtId="164" fontId="24" fillId="0" borderId="8" xfId="1" applyNumberFormat="1" applyFont="1" applyBorder="1" applyAlignment="1">
      <alignment horizontal="right" vertical="distributed" indent="1"/>
    </xf>
    <xf numFmtId="3" fontId="24" fillId="0" borderId="13" xfId="1" applyNumberFormat="1" applyFont="1" applyBorder="1" applyAlignment="1">
      <alignment horizontal="right" vertical="center" indent="1"/>
    </xf>
    <xf numFmtId="164" fontId="24" fillId="0" borderId="0" xfId="1" applyNumberFormat="1" applyFont="1" applyBorder="1" applyAlignment="1">
      <alignment horizontal="right" vertical="center" indent="1"/>
    </xf>
    <xf numFmtId="3" fontId="24" fillId="0" borderId="14" xfId="1" applyNumberFormat="1" applyFont="1" applyBorder="1" applyAlignment="1">
      <alignment horizontal="right" vertical="center" indent="1"/>
    </xf>
    <xf numFmtId="164" fontId="24" fillId="0" borderId="8" xfId="1" applyNumberFormat="1" applyFont="1" applyBorder="1" applyAlignment="1">
      <alignment horizontal="right" vertical="center" indent="1"/>
    </xf>
    <xf numFmtId="3" fontId="24" fillId="0" borderId="0" xfId="1" applyNumberFormat="1" applyFont="1" applyBorder="1" applyAlignment="1">
      <alignment horizontal="right" vertical="center"/>
    </xf>
    <xf numFmtId="3" fontId="24" fillId="0" borderId="8" xfId="1" applyNumberFormat="1" applyFont="1" applyBorder="1" applyAlignment="1">
      <alignment horizontal="right" vertical="center"/>
    </xf>
    <xf numFmtId="169" fontId="24" fillId="0" borderId="8" xfId="1" applyNumberFormat="1" applyFont="1" applyBorder="1" applyAlignment="1">
      <alignment horizontal="right" vertical="center" indent="1"/>
    </xf>
    <xf numFmtId="0" fontId="2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5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169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25" fillId="0" borderId="0" xfId="0" applyFont="1" applyFill="1" applyBorder="1" applyAlignment="1">
      <alignment vertical="center"/>
    </xf>
    <xf numFmtId="169" fontId="24" fillId="0" borderId="0" xfId="1" applyNumberFormat="1" applyFont="1" applyFill="1" applyBorder="1" applyAlignment="1">
      <alignment vertical="distributed"/>
    </xf>
    <xf numFmtId="164" fontId="24" fillId="0" borderId="0" xfId="1" applyNumberFormat="1" applyFont="1" applyFill="1" applyBorder="1" applyAlignment="1">
      <alignment vertical="distributed"/>
    </xf>
    <xf numFmtId="49" fontId="25" fillId="3" borderId="3" xfId="0" applyNumberFormat="1" applyFont="1" applyFill="1" applyBorder="1" applyAlignment="1">
      <alignment horizontal="right" vertical="center" indent="1"/>
    </xf>
    <xf numFmtId="49" fontId="25" fillId="3" borderId="1" xfId="0" applyNumberFormat="1" applyFont="1" applyFill="1" applyBorder="1" applyAlignment="1">
      <alignment horizontal="right" vertical="center" indent="1"/>
    </xf>
    <xf numFmtId="0" fontId="25" fillId="3" borderId="1" xfId="0" applyFont="1" applyFill="1" applyBorder="1" applyAlignment="1">
      <alignment horizontal="right" vertical="center" indent="1"/>
    </xf>
    <xf numFmtId="0" fontId="25" fillId="3" borderId="3" xfId="0" applyFont="1" applyFill="1" applyBorder="1" applyAlignment="1">
      <alignment horizontal="right" vertical="center" indent="1"/>
    </xf>
    <xf numFmtId="169" fontId="24" fillId="0" borderId="9" xfId="1" applyNumberFormat="1" applyFont="1" applyBorder="1" applyAlignment="1">
      <alignment horizontal="right" vertical="center" indent="1"/>
    </xf>
    <xf numFmtId="164" fontId="24" fillId="0" borderId="9" xfId="1" applyNumberFormat="1" applyFont="1" applyBorder="1" applyAlignment="1">
      <alignment horizontal="right" vertical="center" indent="1"/>
    </xf>
    <xf numFmtId="164" fontId="24" fillId="0" borderId="11" xfId="1" applyNumberFormat="1" applyFont="1" applyBorder="1" applyAlignment="1">
      <alignment horizontal="right" vertical="center" indent="1"/>
    </xf>
    <xf numFmtId="168" fontId="24" fillId="0" borderId="0" xfId="1" applyNumberFormat="1" applyFont="1" applyBorder="1" applyAlignment="1">
      <alignment horizontal="right" vertical="center" indent="1"/>
    </xf>
    <xf numFmtId="168" fontId="24" fillId="0" borderId="9" xfId="1" applyNumberFormat="1" applyFont="1" applyBorder="1" applyAlignment="1">
      <alignment horizontal="right" vertical="center" indent="1"/>
    </xf>
    <xf numFmtId="169" fontId="24" fillId="0" borderId="13" xfId="1" applyNumberFormat="1" applyFont="1" applyBorder="1" applyAlignment="1">
      <alignment horizontal="right" vertical="center" indent="1"/>
    </xf>
    <xf numFmtId="169" fontId="24" fillId="0" borderId="0" xfId="1" applyNumberFormat="1" applyFont="1" applyBorder="1" applyAlignment="1">
      <alignment horizontal="center" vertical="distributed"/>
    </xf>
    <xf numFmtId="164" fontId="24" fillId="0" borderId="0" xfId="1" applyNumberFormat="1" applyFont="1" applyBorder="1" applyAlignment="1">
      <alignment horizontal="center" vertical="distributed"/>
    </xf>
    <xf numFmtId="164" fontId="24" fillId="0" borderId="8" xfId="1" applyNumberFormat="1" applyFont="1" applyBorder="1" applyAlignment="1">
      <alignment horizontal="center" vertical="distributed"/>
    </xf>
    <xf numFmtId="169" fontId="24" fillId="0" borderId="0" xfId="1" applyNumberFormat="1" applyFont="1" applyBorder="1" applyAlignment="1">
      <alignment horizontal="left" vertical="distributed" indent="1"/>
    </xf>
    <xf numFmtId="164" fontId="24" fillId="0" borderId="0" xfId="1" applyNumberFormat="1" applyFont="1" applyBorder="1" applyAlignment="1">
      <alignment horizontal="left" vertical="distributed" indent="1"/>
    </xf>
    <xf numFmtId="164" fontId="24" fillId="0" borderId="8" xfId="1" applyNumberFormat="1" applyFont="1" applyBorder="1" applyAlignment="1">
      <alignment horizontal="left" vertical="distributed" indent="1"/>
    </xf>
    <xf numFmtId="0" fontId="46" fillId="0" borderId="0" xfId="0" applyFont="1" applyAlignment="1">
      <alignment horizontal="left" vertical="center"/>
    </xf>
    <xf numFmtId="0" fontId="25" fillId="3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 wrapText="1" indent="3"/>
    </xf>
    <xf numFmtId="0" fontId="24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4"/>
    </xf>
    <xf numFmtId="165" fontId="24" fillId="0" borderId="0" xfId="1" applyNumberFormat="1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3" fontId="48" fillId="0" borderId="0" xfId="1" applyNumberFormat="1" applyFont="1" applyBorder="1" applyAlignment="1">
      <alignment horizontal="right" vertical="center" indent="1"/>
    </xf>
    <xf numFmtId="3" fontId="48" fillId="0" borderId="0" xfId="1" applyNumberFormat="1" applyFont="1" applyBorder="1" applyAlignment="1">
      <alignment horizontal="center" vertical="center"/>
    </xf>
    <xf numFmtId="3" fontId="48" fillId="0" borderId="9" xfId="1" applyNumberFormat="1" applyFont="1" applyBorder="1" applyAlignment="1">
      <alignment horizontal="center" vertical="center"/>
    </xf>
    <xf numFmtId="3" fontId="50" fillId="0" borderId="0" xfId="1" applyNumberFormat="1" applyFont="1" applyBorder="1" applyAlignment="1">
      <alignment horizontal="center" vertical="center"/>
    </xf>
    <xf numFmtId="3" fontId="47" fillId="0" borderId="0" xfId="1" applyNumberFormat="1" applyFont="1" applyBorder="1" applyAlignment="1">
      <alignment horizontal="right" vertical="center" indent="1"/>
    </xf>
    <xf numFmtId="3" fontId="47" fillId="0" borderId="0" xfId="1" applyNumberFormat="1" applyFont="1" applyBorder="1" applyAlignment="1">
      <alignment horizontal="center" vertical="center"/>
    </xf>
    <xf numFmtId="3" fontId="51" fillId="0" borderId="0" xfId="1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3" fontId="47" fillId="0" borderId="9" xfId="1" applyNumberFormat="1" applyFont="1" applyBorder="1" applyAlignment="1">
      <alignment horizontal="center" vertical="center"/>
    </xf>
    <xf numFmtId="3" fontId="47" fillId="0" borderId="8" xfId="1" applyNumberFormat="1" applyFont="1" applyBorder="1" applyAlignment="1">
      <alignment horizontal="right" vertical="center" indent="1"/>
    </xf>
    <xf numFmtId="3" fontId="47" fillId="0" borderId="8" xfId="1" applyNumberFormat="1" applyFont="1" applyBorder="1" applyAlignment="1">
      <alignment horizontal="center" vertical="center"/>
    </xf>
    <xf numFmtId="3" fontId="51" fillId="0" borderId="8" xfId="1" applyNumberFormat="1" applyFont="1" applyBorder="1" applyAlignment="1">
      <alignment horizontal="center" vertical="center"/>
    </xf>
    <xf numFmtId="3" fontId="47" fillId="0" borderId="11" xfId="1" applyNumberFormat="1" applyFont="1" applyBorder="1" applyAlignment="1">
      <alignment horizontal="center" vertical="center"/>
    </xf>
    <xf numFmtId="0" fontId="52" fillId="3" borderId="0" xfId="0" applyFont="1" applyFill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 wrapText="1"/>
    </xf>
    <xf numFmtId="0" fontId="52" fillId="3" borderId="1" xfId="0" applyFont="1" applyFill="1" applyBorder="1" applyAlignment="1">
      <alignment horizontal="center" vertical="center"/>
    </xf>
    <xf numFmtId="0" fontId="52" fillId="3" borderId="3" xfId="0" applyFont="1" applyFill="1" applyBorder="1" applyAlignment="1">
      <alignment horizontal="center" vertical="center"/>
    </xf>
    <xf numFmtId="164" fontId="48" fillId="0" borderId="0" xfId="1" applyNumberFormat="1" applyFont="1" applyBorder="1" applyAlignment="1">
      <alignment horizontal="center" vertical="center"/>
    </xf>
    <xf numFmtId="164" fontId="48" fillId="0" borderId="0" xfId="1" applyNumberFormat="1" applyFont="1" applyBorder="1" applyAlignment="1">
      <alignment vertical="center"/>
    </xf>
    <xf numFmtId="164" fontId="48" fillId="0" borderId="9" xfId="1" applyNumberFormat="1" applyFont="1" applyBorder="1" applyAlignment="1">
      <alignment horizontal="center" vertical="center"/>
    </xf>
    <xf numFmtId="164" fontId="48" fillId="0" borderId="0" xfId="1" applyNumberFormat="1" applyFont="1" applyBorder="1" applyAlignment="1">
      <alignment horizontal="left" vertical="center" indent="1"/>
    </xf>
    <xf numFmtId="164" fontId="47" fillId="0" borderId="0" xfId="1" applyNumberFormat="1" applyFont="1" applyBorder="1" applyAlignment="1">
      <alignment vertical="center"/>
    </xf>
    <xf numFmtId="164" fontId="47" fillId="0" borderId="0" xfId="1" applyNumberFormat="1" applyFont="1" applyBorder="1" applyAlignment="1">
      <alignment horizontal="center" vertical="center"/>
    </xf>
    <xf numFmtId="164" fontId="47" fillId="0" borderId="9" xfId="1" applyNumberFormat="1" applyFont="1" applyBorder="1" applyAlignment="1">
      <alignment horizontal="center" vertical="center"/>
    </xf>
    <xf numFmtId="164" fontId="47" fillId="0" borderId="0" xfId="1" applyNumberFormat="1" applyFont="1" applyBorder="1" applyAlignment="1">
      <alignment horizontal="left" vertical="center" indent="1"/>
    </xf>
    <xf numFmtId="164" fontId="47" fillId="0" borderId="8" xfId="1" applyNumberFormat="1" applyFont="1" applyBorder="1" applyAlignment="1">
      <alignment vertical="center"/>
    </xf>
    <xf numFmtId="164" fontId="47" fillId="0" borderId="8" xfId="1" applyNumberFormat="1" applyFont="1" applyBorder="1" applyAlignment="1">
      <alignment horizontal="center" vertical="center"/>
    </xf>
    <xf numFmtId="164" fontId="47" fillId="0" borderId="11" xfId="1" applyNumberFormat="1" applyFont="1" applyBorder="1" applyAlignment="1">
      <alignment horizontal="center" vertical="center"/>
    </xf>
    <xf numFmtId="164" fontId="47" fillId="0" borderId="8" xfId="1" applyNumberFormat="1" applyFont="1" applyBorder="1" applyAlignment="1">
      <alignment horizontal="left" vertical="center" indent="1"/>
    </xf>
    <xf numFmtId="0" fontId="53" fillId="0" borderId="0" xfId="0" applyFont="1" applyAlignment="1">
      <alignment horizontal="left" vertical="center" wrapText="1" indent="4"/>
    </xf>
    <xf numFmtId="3" fontId="54" fillId="0" borderId="0" xfId="0" applyNumberFormat="1" applyFont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left" vertical="center" wrapText="1" indent="1"/>
    </xf>
    <xf numFmtId="0" fontId="47" fillId="0" borderId="0" xfId="0" applyFont="1" applyBorder="1" applyAlignment="1">
      <alignment horizontal="center" vertical="center" wrapText="1"/>
    </xf>
    <xf numFmtId="3" fontId="47" fillId="0" borderId="0" xfId="1" applyNumberFormat="1" applyFont="1" applyBorder="1" applyAlignment="1">
      <alignment horizontal="right" vertical="center" indent="2"/>
    </xf>
    <xf numFmtId="3" fontId="47" fillId="0" borderId="0" xfId="0" applyNumberFormat="1" applyFont="1" applyBorder="1" applyAlignment="1">
      <alignment horizontal="center" vertical="center"/>
    </xf>
    <xf numFmtId="3" fontId="47" fillId="0" borderId="9" xfId="0" applyNumberFormat="1" applyFont="1" applyBorder="1" applyAlignment="1">
      <alignment horizontal="center" vertical="center"/>
    </xf>
    <xf numFmtId="0" fontId="48" fillId="4" borderId="0" xfId="0" applyFont="1" applyFill="1" applyBorder="1" applyAlignment="1">
      <alignment horizontal="left" vertical="center" wrapText="1" indent="1"/>
    </xf>
    <xf numFmtId="0" fontId="47" fillId="4" borderId="0" xfId="0" applyFont="1" applyFill="1" applyBorder="1" applyAlignment="1">
      <alignment horizontal="center" vertical="center" wrapText="1"/>
    </xf>
    <xf numFmtId="3" fontId="47" fillId="4" borderId="0" xfId="1" applyNumberFormat="1" applyFont="1" applyFill="1" applyBorder="1" applyAlignment="1">
      <alignment horizontal="center" vertical="center"/>
    </xf>
    <xf numFmtId="3" fontId="47" fillId="4" borderId="0" xfId="1" applyNumberFormat="1" applyFont="1" applyFill="1" applyBorder="1" applyAlignment="1">
      <alignment horizontal="right" vertical="center" indent="2"/>
    </xf>
    <xf numFmtId="3" fontId="47" fillId="4" borderId="0" xfId="0" applyNumberFormat="1" applyFont="1" applyFill="1" applyBorder="1" applyAlignment="1">
      <alignment horizontal="center" vertical="center"/>
    </xf>
    <xf numFmtId="0" fontId="48" fillId="4" borderId="8" xfId="0" applyFont="1" applyFill="1" applyBorder="1" applyAlignment="1">
      <alignment horizontal="left" vertical="center" wrapText="1" indent="1"/>
    </xf>
    <xf numFmtId="0" fontId="47" fillId="4" borderId="8" xfId="0" applyFont="1" applyFill="1" applyBorder="1" applyAlignment="1">
      <alignment horizontal="center" vertical="center" wrapText="1"/>
    </xf>
    <xf numFmtId="3" fontId="47" fillId="4" borderId="8" xfId="0" applyNumberFormat="1" applyFont="1" applyFill="1" applyBorder="1" applyAlignment="1">
      <alignment horizontal="center" vertical="center"/>
    </xf>
    <xf numFmtId="0" fontId="47" fillId="4" borderId="8" xfId="1" quotePrefix="1" applyNumberFormat="1" applyFont="1" applyFill="1" applyBorder="1" applyAlignment="1">
      <alignment horizontal="center" vertical="center"/>
    </xf>
    <xf numFmtId="0" fontId="47" fillId="4" borderId="8" xfId="1" applyNumberFormat="1" applyFont="1" applyFill="1" applyBorder="1" applyAlignment="1">
      <alignment horizontal="center" vertical="center"/>
    </xf>
    <xf numFmtId="3" fontId="47" fillId="4" borderId="8" xfId="1" applyNumberFormat="1" applyFont="1" applyFill="1" applyBorder="1" applyAlignment="1">
      <alignment horizontal="right" vertical="center" indent="2"/>
    </xf>
    <xf numFmtId="1" fontId="47" fillId="0" borderId="8" xfId="1" applyNumberFormat="1" applyFont="1" applyBorder="1" applyAlignment="1">
      <alignment horizontal="center" vertical="center"/>
    </xf>
    <xf numFmtId="49" fontId="25" fillId="3" borderId="1" xfId="0" applyNumberFormat="1" applyFont="1" applyFill="1" applyBorder="1" applyAlignment="1">
      <alignment horizontal="right" vertical="center" indent="2"/>
    </xf>
    <xf numFmtId="169" fontId="24" fillId="0" borderId="8" xfId="1" applyNumberFormat="1" applyFont="1" applyBorder="1" applyAlignment="1">
      <alignment horizontal="left" vertical="center" indent="1"/>
    </xf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horizontal="left" vertical="center" wrapText="1" indent="4"/>
    </xf>
    <xf numFmtId="0" fontId="2" fillId="0" borderId="8" xfId="0" applyFont="1" applyBorder="1" applyAlignment="1">
      <alignment horizontal="left" vertical="center" wrapText="1" indent="4"/>
    </xf>
    <xf numFmtId="169" fontId="48" fillId="0" borderId="11" xfId="1" applyNumberFormat="1" applyFont="1" applyBorder="1" applyAlignment="1">
      <alignment horizontal="center" vertical="center"/>
    </xf>
    <xf numFmtId="169" fontId="48" fillId="0" borderId="8" xfId="1" applyNumberFormat="1" applyFont="1" applyBorder="1" applyAlignment="1">
      <alignment horizontal="center" vertical="center"/>
    </xf>
    <xf numFmtId="169" fontId="48" fillId="0" borderId="8" xfId="1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top" wrapText="1"/>
    </xf>
    <xf numFmtId="0" fontId="58" fillId="3" borderId="1" xfId="0" applyFont="1" applyFill="1" applyBorder="1" applyAlignment="1">
      <alignment horizontal="left" vertical="center" indent="3"/>
    </xf>
    <xf numFmtId="0" fontId="58" fillId="3" borderId="1" xfId="0" applyFont="1" applyFill="1" applyBorder="1" applyAlignment="1">
      <alignment horizontal="center" vertical="center"/>
    </xf>
    <xf numFmtId="0" fontId="58" fillId="3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 indent="1"/>
    </xf>
    <xf numFmtId="169" fontId="56" fillId="0" borderId="0" xfId="1" applyNumberFormat="1" applyFont="1" applyBorder="1" applyAlignment="1">
      <alignment horizontal="left" vertical="center" indent="1"/>
    </xf>
    <xf numFmtId="169" fontId="56" fillId="0" borderId="9" xfId="1" applyNumberFormat="1" applyFont="1" applyBorder="1" applyAlignment="1">
      <alignment horizontal="center" vertical="center"/>
    </xf>
    <xf numFmtId="169" fontId="56" fillId="0" borderId="0" xfId="1" applyNumberFormat="1" applyFont="1" applyBorder="1" applyAlignment="1">
      <alignment horizontal="center" vertical="center"/>
    </xf>
    <xf numFmtId="169" fontId="56" fillId="0" borderId="0" xfId="1" applyNumberFormat="1" applyFont="1" applyBorder="1" applyAlignment="1">
      <alignment horizontal="right" vertical="center" indent="1"/>
    </xf>
    <xf numFmtId="169" fontId="22" fillId="0" borderId="0" xfId="1" applyNumberFormat="1" applyFont="1" applyBorder="1" applyAlignment="1">
      <alignment horizontal="left" vertical="center" indent="1"/>
    </xf>
    <xf numFmtId="169" fontId="22" fillId="0" borderId="9" xfId="1" applyNumberFormat="1" applyFont="1" applyBorder="1" applyAlignment="1">
      <alignment horizontal="center" vertical="center"/>
    </xf>
    <xf numFmtId="169" fontId="22" fillId="0" borderId="0" xfId="1" applyNumberFormat="1" applyFont="1" applyBorder="1" applyAlignment="1">
      <alignment horizontal="center" vertical="center"/>
    </xf>
    <xf numFmtId="169" fontId="22" fillId="0" borderId="0" xfId="1" applyNumberFormat="1" applyFont="1" applyBorder="1" applyAlignment="1">
      <alignment horizontal="right" vertical="center" indent="1"/>
    </xf>
    <xf numFmtId="0" fontId="22" fillId="0" borderId="0" xfId="0" applyFont="1" applyAlignment="1">
      <alignment horizontal="left" vertical="center" wrapText="1" indent="3"/>
    </xf>
    <xf numFmtId="0" fontId="22" fillId="0" borderId="8" xfId="0" applyFont="1" applyBorder="1" applyAlignment="1">
      <alignment horizontal="left" vertical="center" wrapText="1" indent="1"/>
    </xf>
    <xf numFmtId="0" fontId="2" fillId="0" borderId="0" xfId="0" applyFont="1" applyAlignment="1">
      <alignment horizontal="right"/>
    </xf>
    <xf numFmtId="0" fontId="56" fillId="0" borderId="0" xfId="0" applyFont="1" applyAlignment="1">
      <alignment horizontal="right"/>
    </xf>
    <xf numFmtId="0" fontId="48" fillId="0" borderId="0" xfId="0" applyFont="1" applyAlignment="1">
      <alignment horizontal="right"/>
    </xf>
    <xf numFmtId="0" fontId="6" fillId="0" borderId="0" xfId="0" applyFont="1" applyAlignment="1"/>
    <xf numFmtId="0" fontId="56" fillId="0" borderId="0" xfId="0" applyFont="1" applyAlignment="1">
      <alignment vertical="center" wrapText="1"/>
    </xf>
    <xf numFmtId="0" fontId="56" fillId="0" borderId="0" xfId="0" applyFont="1" applyAlignment="1"/>
    <xf numFmtId="0" fontId="48" fillId="0" borderId="0" xfId="0" applyFont="1" applyAlignment="1"/>
    <xf numFmtId="169" fontId="67" fillId="0" borderId="8" xfId="1" applyNumberFormat="1" applyFont="1" applyBorder="1" applyAlignment="1">
      <alignment horizontal="left" vertical="center" indent="1"/>
    </xf>
    <xf numFmtId="0" fontId="12" fillId="0" borderId="0" xfId="0" applyFont="1" applyAlignment="1">
      <alignment horizontal="left" vertical="top" wrapText="1" indent="1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5" fillId="3" borderId="0" xfId="0" applyFont="1" applyFill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 indent="1"/>
    </xf>
    <xf numFmtId="0" fontId="25" fillId="3" borderId="7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0" fontId="27" fillId="2" borderId="0" xfId="0" applyFont="1" applyFill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 indent="3"/>
    </xf>
    <xf numFmtId="0" fontId="24" fillId="0" borderId="8" xfId="0" applyFont="1" applyBorder="1" applyAlignment="1">
      <alignment horizontal="left" vertical="center" wrapText="1" indent="3"/>
    </xf>
    <xf numFmtId="0" fontId="24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top" wrapText="1"/>
    </xf>
    <xf numFmtId="0" fontId="58" fillId="3" borderId="0" xfId="0" applyFont="1" applyFill="1" applyAlignment="1">
      <alignment horizontal="center" vertical="center" wrapText="1"/>
    </xf>
    <xf numFmtId="0" fontId="58" fillId="3" borderId="7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right"/>
    </xf>
    <xf numFmtId="0" fontId="58" fillId="3" borderId="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3" fontId="17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63" fillId="0" borderId="0" xfId="0" applyFont="1" applyAlignment="1">
      <alignment horizontal="left" vertical="center"/>
    </xf>
    <xf numFmtId="0" fontId="52" fillId="3" borderId="0" xfId="0" applyFont="1" applyFill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 wrapText="1"/>
    </xf>
    <xf numFmtId="0" fontId="52" fillId="3" borderId="2" xfId="0" applyFont="1" applyFill="1" applyBorder="1" applyAlignment="1">
      <alignment horizontal="center" vertical="center" wrapText="1"/>
    </xf>
    <xf numFmtId="0" fontId="52" fillId="3" borderId="5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/>
    </xf>
    <xf numFmtId="164" fontId="48" fillId="0" borderId="0" xfId="1" applyNumberFormat="1" applyFont="1" applyBorder="1" applyAlignment="1">
      <alignment horizontal="center" vertical="center"/>
    </xf>
    <xf numFmtId="0" fontId="47" fillId="0" borderId="0" xfId="0" applyFont="1" applyAlignment="1">
      <alignment horizontal="left" vertical="center" wrapText="1" indent="1"/>
    </xf>
    <xf numFmtId="0" fontId="52" fillId="3" borderId="7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left" vertical="center" wrapText="1" indent="4"/>
    </xf>
    <xf numFmtId="0" fontId="47" fillId="0" borderId="8" xfId="0" applyFont="1" applyBorder="1" applyAlignment="1">
      <alignment horizontal="left" vertical="center" wrapText="1" indent="4"/>
    </xf>
    <xf numFmtId="0" fontId="22" fillId="0" borderId="0" xfId="0" applyFont="1" applyAlignment="1">
      <alignment horizontal="left" vertical="center"/>
    </xf>
    <xf numFmtId="0" fontId="48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48" fillId="0" borderId="8" xfId="0" applyFont="1" applyBorder="1" applyAlignment="1">
      <alignment horizontal="left" vertical="center" wrapText="1" indent="1"/>
    </xf>
    <xf numFmtId="3" fontId="47" fillId="4" borderId="11" xfId="1" applyNumberFormat="1" applyFont="1" applyFill="1" applyBorder="1" applyAlignment="1">
      <alignment horizontal="center" vertical="center"/>
    </xf>
    <xf numFmtId="3" fontId="47" fillId="4" borderId="8" xfId="1" applyNumberFormat="1" applyFont="1" applyFill="1" applyBorder="1" applyAlignment="1">
      <alignment horizontal="center" vertical="center"/>
    </xf>
    <xf numFmtId="3" fontId="47" fillId="4" borderId="9" xfId="1" applyNumberFormat="1" applyFont="1" applyFill="1" applyBorder="1" applyAlignment="1">
      <alignment horizontal="center" vertical="center"/>
    </xf>
    <xf numFmtId="3" fontId="47" fillId="4" borderId="0" xfId="1" applyNumberFormat="1" applyFont="1" applyFill="1" applyBorder="1" applyAlignment="1">
      <alignment horizontal="center" vertical="center"/>
    </xf>
    <xf numFmtId="3" fontId="47" fillId="0" borderId="9" xfId="1" applyNumberFormat="1" applyFont="1" applyBorder="1" applyAlignment="1">
      <alignment horizontal="center" vertical="center"/>
    </xf>
    <xf numFmtId="3" fontId="47" fillId="0" borderId="0" xfId="1" applyNumberFormat="1" applyFont="1" applyBorder="1" applyAlignment="1">
      <alignment horizontal="center" vertical="center"/>
    </xf>
    <xf numFmtId="0" fontId="52" fillId="3" borderId="4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0" fontId="6" fillId="4" borderId="0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7"/>
    </xf>
    <xf numFmtId="0" fontId="3" fillId="0" borderId="8" xfId="0" applyFont="1" applyBorder="1" applyAlignment="1">
      <alignment horizontal="left" vertical="center" wrapText="1" indent="7"/>
    </xf>
    <xf numFmtId="0" fontId="3" fillId="0" borderId="0" xfId="0" applyFont="1" applyAlignment="1">
      <alignment horizontal="left" vertical="center" wrapText="1" indent="6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3" fontId="3" fillId="0" borderId="0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49" fontId="4" fillId="3" borderId="3" xfId="0" applyNumberFormat="1" applyFont="1" applyFill="1" applyBorder="1" applyAlignment="1">
      <alignment horizontal="center" vertical="center"/>
    </xf>
    <xf numFmtId="169" fontId="3" fillId="0" borderId="0" xfId="1" applyNumberFormat="1" applyFont="1" applyBorder="1" applyAlignment="1">
      <alignment horizontal="center" vertical="distributed"/>
    </xf>
    <xf numFmtId="164" fontId="3" fillId="0" borderId="8" xfId="1" applyNumberFormat="1" applyFont="1" applyBorder="1" applyAlignment="1">
      <alignment horizontal="center" vertical="distributed"/>
    </xf>
    <xf numFmtId="164" fontId="3" fillId="0" borderId="0" xfId="1" applyNumberFormat="1" applyFont="1" applyBorder="1" applyAlignment="1">
      <alignment horizontal="center" vertical="distributed"/>
    </xf>
    <xf numFmtId="169" fontId="3" fillId="0" borderId="0" xfId="1" applyNumberFormat="1" applyFont="1" applyBorder="1" applyAlignment="1">
      <alignment horizontal="center" vertical="center"/>
    </xf>
    <xf numFmtId="169" fontId="3" fillId="0" borderId="8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1" fontId="24" fillId="0" borderId="8" xfId="1" applyNumberFormat="1" applyFont="1" applyBorder="1" applyAlignment="1">
      <alignment horizontal="center" vertical="center"/>
    </xf>
    <xf numFmtId="0" fontId="36" fillId="0" borderId="0" xfId="0" applyFont="1" applyAlignment="1">
      <alignment horizontal="left" vertical="top" wrapText="1"/>
    </xf>
    <xf numFmtId="165" fontId="24" fillId="0" borderId="0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 indent="1"/>
    </xf>
    <xf numFmtId="3" fontId="43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166" fontId="24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6" fontId="24" fillId="0" borderId="0" xfId="0" applyNumberFormat="1" applyFont="1" applyAlignment="1">
      <alignment horizontal="center" vertical="center" wrapText="1"/>
    </xf>
    <xf numFmtId="165" fontId="24" fillId="0" borderId="8" xfId="1" applyNumberFormat="1" applyFont="1" applyBorder="1" applyAlignment="1">
      <alignment horizontal="center" vertical="center"/>
    </xf>
    <xf numFmtId="1" fontId="24" fillId="0" borderId="8" xfId="0" applyNumberFormat="1" applyFont="1" applyBorder="1" applyAlignment="1">
      <alignment horizontal="center" vertical="center" wrapText="1"/>
    </xf>
    <xf numFmtId="165" fontId="24" fillId="0" borderId="0" xfId="1" applyNumberFormat="1" applyFont="1" applyBorder="1" applyAlignment="1">
      <alignment horizontal="center" vertical="distributed"/>
    </xf>
    <xf numFmtId="165" fontId="24" fillId="0" borderId="8" xfId="1" applyNumberFormat="1" applyFont="1" applyBorder="1" applyAlignment="1">
      <alignment horizontal="center" vertical="distributed"/>
    </xf>
    <xf numFmtId="0" fontId="35" fillId="0" borderId="0" xfId="0" applyFont="1" applyAlignment="1">
      <alignment horizontal="left" vertical="top" wrapText="1"/>
    </xf>
  </cellXfs>
  <cellStyles count="6">
    <cellStyle name="Comma" xfId="1" builtinId="3"/>
    <cellStyle name="Normal" xfId="0" builtinId="0"/>
    <cellStyle name="Normal 3 5 2 5 5" xfId="2" xr:uid="{00000000-0005-0000-0000-000002000000}"/>
    <cellStyle name="Normal 3 5 2 5 5 2 2" xfId="3" xr:uid="{00000000-0005-0000-0000-000003000000}"/>
    <cellStyle name="Normal 816 3" xfId="4" xr:uid="{00000000-0005-0000-0000-000004000000}"/>
    <cellStyle name="Percent" xfId="5" builtinId="5"/>
  </cellStyles>
  <dxfs count="0"/>
  <tableStyles count="0" defaultTableStyle="TableStyleMedium2" defaultPivotStyle="PivotStyleLight16"/>
  <colors>
    <mruColors>
      <color rgb="FF201C69"/>
      <color rgb="FFFDD7F7"/>
      <color rgb="FF201C73"/>
      <color rgb="FFF0FBFE"/>
      <color rgb="FFD1F3FF"/>
      <color rgb="FFC1E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4295-9B49-4AB7-A982-89F632119360}">
  <sheetPr codeName="Sheet1"/>
  <dimension ref="A1:U38"/>
  <sheetViews>
    <sheetView showGridLines="0" zoomScale="85" zoomScaleNormal="85" workbookViewId="0">
      <selection activeCell="I33" sqref="I33"/>
    </sheetView>
  </sheetViews>
  <sheetFormatPr defaultColWidth="9.109375" defaultRowHeight="13.8" x14ac:dyDescent="0.3"/>
  <cols>
    <col min="1" max="1" width="37.77734375" style="1" customWidth="1"/>
    <col min="2" max="2" width="12.6640625" style="1" customWidth="1"/>
    <col min="3" max="5" width="12.77734375" style="1" bestFit="1" customWidth="1"/>
    <col min="6" max="9" width="10.77734375" style="1" customWidth="1"/>
    <col min="10" max="16384" width="9.109375" style="1"/>
  </cols>
  <sheetData>
    <row r="1" spans="1:11" s="43" customFormat="1" ht="34.950000000000003" customHeight="1" x14ac:dyDescent="0.3">
      <c r="A1" s="307" t="s">
        <v>115</v>
      </c>
      <c r="B1" s="307"/>
      <c r="C1" s="307"/>
      <c r="D1" s="307"/>
      <c r="E1" s="307"/>
      <c r="F1" s="307"/>
      <c r="G1" s="307"/>
      <c r="H1" s="307"/>
      <c r="I1" s="307"/>
    </row>
    <row r="2" spans="1:11" ht="34.950000000000003" customHeight="1" x14ac:dyDescent="0.3">
      <c r="A2" s="308" t="s">
        <v>135</v>
      </c>
      <c r="B2" s="308"/>
      <c r="C2" s="308"/>
      <c r="D2" s="308"/>
      <c r="E2" s="308"/>
      <c r="F2" s="316"/>
      <c r="G2" s="316"/>
      <c r="H2" s="316"/>
      <c r="I2" s="298" t="s">
        <v>38</v>
      </c>
    </row>
    <row r="3" spans="1:11" ht="4.95" customHeight="1" x14ac:dyDescent="0.3">
      <c r="A3" s="76"/>
      <c r="B3" s="76"/>
      <c r="C3" s="76"/>
      <c r="D3" s="76"/>
      <c r="E3" s="76"/>
      <c r="F3" s="76"/>
      <c r="G3" s="76"/>
      <c r="H3" s="76"/>
      <c r="I3" s="76"/>
    </row>
    <row r="4" spans="1:11" ht="20.100000000000001" customHeight="1" x14ac:dyDescent="0.3">
      <c r="A4" s="310"/>
      <c r="B4" s="313" t="s">
        <v>0</v>
      </c>
      <c r="C4" s="313"/>
      <c r="D4" s="313"/>
      <c r="E4" s="314"/>
      <c r="F4" s="311" t="s">
        <v>1</v>
      </c>
      <c r="G4" s="312"/>
      <c r="H4" s="312"/>
      <c r="I4" s="312"/>
    </row>
    <row r="5" spans="1:11" ht="20.100000000000001" customHeight="1" x14ac:dyDescent="0.3">
      <c r="A5" s="310"/>
      <c r="B5" s="88">
        <v>2020</v>
      </c>
      <c r="C5" s="88">
        <v>2021</v>
      </c>
      <c r="D5" s="88">
        <v>2022</v>
      </c>
      <c r="E5" s="88">
        <v>2023</v>
      </c>
      <c r="F5" s="89">
        <v>2020</v>
      </c>
      <c r="G5" s="88">
        <v>2021</v>
      </c>
      <c r="H5" s="88">
        <v>2022</v>
      </c>
      <c r="I5" s="88">
        <v>2023</v>
      </c>
    </row>
    <row r="6" spans="1:11" ht="35.1" customHeight="1" x14ac:dyDescent="0.3">
      <c r="A6" s="50" t="s">
        <v>76</v>
      </c>
      <c r="B6" s="53">
        <v>32447.4</v>
      </c>
      <c r="C6" s="67">
        <v>32576.3</v>
      </c>
      <c r="D6" s="67">
        <v>32698.1</v>
      </c>
      <c r="E6" s="53">
        <v>33401.800000000003</v>
      </c>
      <c r="F6" s="119">
        <v>3418.8</v>
      </c>
      <c r="G6" s="53">
        <v>3412.6</v>
      </c>
      <c r="H6" s="53">
        <v>3414.9</v>
      </c>
      <c r="I6" s="53">
        <v>3596.7</v>
      </c>
      <c r="K6" s="32"/>
    </row>
    <row r="7" spans="1:11" ht="35.1" customHeight="1" x14ac:dyDescent="0.3">
      <c r="A7" s="79" t="s">
        <v>62</v>
      </c>
      <c r="B7" s="55">
        <v>16966.2</v>
      </c>
      <c r="C7" s="68">
        <v>17000.5</v>
      </c>
      <c r="D7" s="68">
        <v>17039.8</v>
      </c>
      <c r="E7" s="55">
        <v>17472.3</v>
      </c>
      <c r="F7" s="120">
        <v>1779.8</v>
      </c>
      <c r="G7" s="55">
        <v>1779.5</v>
      </c>
      <c r="H7" s="55">
        <v>1779.1</v>
      </c>
      <c r="I7" s="55">
        <v>1876.9</v>
      </c>
      <c r="K7" s="37"/>
    </row>
    <row r="8" spans="1:11" ht="34.799999999999997" customHeight="1" thickBot="1" x14ac:dyDescent="0.35">
      <c r="A8" s="132" t="s">
        <v>63</v>
      </c>
      <c r="B8" s="117">
        <v>15481.2</v>
      </c>
      <c r="C8" s="116">
        <v>15575.8</v>
      </c>
      <c r="D8" s="116">
        <v>15658.3</v>
      </c>
      <c r="E8" s="117">
        <v>15929.5</v>
      </c>
      <c r="F8" s="121">
        <v>1639</v>
      </c>
      <c r="G8" s="117">
        <v>1633.1</v>
      </c>
      <c r="H8" s="117">
        <v>1635.9</v>
      </c>
      <c r="I8" s="117">
        <v>1719.9</v>
      </c>
    </row>
    <row r="9" spans="1:11" ht="15" customHeight="1" x14ac:dyDescent="0.3">
      <c r="A9" s="5"/>
      <c r="B9" s="5"/>
      <c r="C9" s="5"/>
      <c r="D9" s="5"/>
      <c r="E9" s="5"/>
      <c r="F9" s="6"/>
      <c r="G9" s="6"/>
      <c r="H9" s="6"/>
    </row>
    <row r="10" spans="1:11" ht="34.950000000000003" customHeight="1" x14ac:dyDescent="0.3">
      <c r="A10" s="308" t="s">
        <v>138</v>
      </c>
      <c r="B10" s="308"/>
      <c r="C10" s="308"/>
      <c r="D10" s="308"/>
      <c r="E10" s="308"/>
      <c r="F10" s="316"/>
      <c r="G10" s="316"/>
      <c r="H10" s="316"/>
      <c r="I10" s="298" t="s">
        <v>38</v>
      </c>
    </row>
    <row r="11" spans="1:11" ht="4.95" customHeight="1" x14ac:dyDescent="0.3">
      <c r="A11" s="309"/>
      <c r="B11" s="309"/>
      <c r="C11" s="309"/>
      <c r="D11" s="309"/>
      <c r="E11" s="309"/>
      <c r="F11" s="309"/>
      <c r="G11" s="309"/>
      <c r="H11" s="309"/>
      <c r="I11" s="309"/>
    </row>
    <row r="12" spans="1:11" ht="19.95" customHeight="1" x14ac:dyDescent="0.3">
      <c r="A12" s="310"/>
      <c r="B12" s="313" t="s">
        <v>0</v>
      </c>
      <c r="C12" s="313"/>
      <c r="D12" s="313"/>
      <c r="E12" s="314"/>
      <c r="F12" s="311" t="s">
        <v>1</v>
      </c>
      <c r="G12" s="312"/>
      <c r="H12" s="312"/>
      <c r="I12" s="312"/>
    </row>
    <row r="13" spans="1:11" ht="19.95" customHeight="1" x14ac:dyDescent="0.3">
      <c r="A13" s="310"/>
      <c r="B13" s="88">
        <v>2020</v>
      </c>
      <c r="C13" s="88">
        <v>2021</v>
      </c>
      <c r="D13" s="88">
        <v>2022</v>
      </c>
      <c r="E13" s="88">
        <v>2023</v>
      </c>
      <c r="F13" s="89">
        <v>2020</v>
      </c>
      <c r="G13" s="88">
        <v>2021</v>
      </c>
      <c r="H13" s="88">
        <v>2022</v>
      </c>
      <c r="I13" s="88">
        <v>2023</v>
      </c>
    </row>
    <row r="14" spans="1:11" ht="35.1" customHeight="1" x14ac:dyDescent="0.3">
      <c r="A14" s="50" t="s">
        <v>66</v>
      </c>
      <c r="B14" s="54">
        <v>32447.4</v>
      </c>
      <c r="C14" s="54">
        <v>32576.3</v>
      </c>
      <c r="D14" s="54">
        <v>32698.1</v>
      </c>
      <c r="E14" s="54">
        <v>33401.800000000003</v>
      </c>
      <c r="F14" s="141">
        <v>3418.8</v>
      </c>
      <c r="G14" s="80">
        <v>3412.6</v>
      </c>
      <c r="H14" s="80">
        <v>3414.9</v>
      </c>
      <c r="I14" s="80">
        <v>3596.7</v>
      </c>
      <c r="J14" s="38"/>
    </row>
    <row r="15" spans="1:11" ht="35.1" customHeight="1" x14ac:dyDescent="0.25">
      <c r="A15" s="79" t="s">
        <v>78</v>
      </c>
      <c r="B15" s="54">
        <v>29756.3</v>
      </c>
      <c r="C15" s="54">
        <v>30016.799999999999</v>
      </c>
      <c r="D15" s="54">
        <v>30198.2</v>
      </c>
      <c r="E15" s="54">
        <v>30437.1</v>
      </c>
      <c r="F15" s="141">
        <v>2608.3000000000002</v>
      </c>
      <c r="G15" s="80">
        <v>2633.2</v>
      </c>
      <c r="H15" s="80">
        <v>2650.8</v>
      </c>
      <c r="I15" s="80">
        <v>2675.7</v>
      </c>
      <c r="J15" s="3"/>
    </row>
    <row r="16" spans="1:11" ht="35.1" customHeight="1" x14ac:dyDescent="0.3">
      <c r="A16" s="52" t="s">
        <v>79</v>
      </c>
      <c r="B16" s="56">
        <v>20649.5</v>
      </c>
      <c r="C16" s="56">
        <v>20891.7</v>
      </c>
      <c r="D16" s="56">
        <v>21108.5</v>
      </c>
      <c r="E16" s="56">
        <v>21336.400000000001</v>
      </c>
      <c r="F16" s="142">
        <v>2313.5</v>
      </c>
      <c r="G16" s="81">
        <v>2338.3000000000002</v>
      </c>
      <c r="H16" s="81">
        <v>2356.6</v>
      </c>
      <c r="I16" s="81">
        <v>2381.4</v>
      </c>
      <c r="J16" s="4"/>
    </row>
    <row r="17" spans="1:21" ht="35.1" customHeight="1" x14ac:dyDescent="0.25">
      <c r="A17" s="52" t="s">
        <v>80</v>
      </c>
      <c r="B17" s="56">
        <v>6892.4</v>
      </c>
      <c r="C17" s="56">
        <v>6903.9</v>
      </c>
      <c r="D17" s="56">
        <v>6885.2</v>
      </c>
      <c r="E17" s="56">
        <v>6878.8</v>
      </c>
      <c r="F17" s="142">
        <v>247.9</v>
      </c>
      <c r="G17" s="81">
        <v>247.5</v>
      </c>
      <c r="H17" s="81">
        <v>246.5</v>
      </c>
      <c r="I17" s="81">
        <v>246.2</v>
      </c>
      <c r="J17" s="3"/>
    </row>
    <row r="18" spans="1:21" ht="35.1" customHeight="1" x14ac:dyDescent="0.3">
      <c r="A18" s="52" t="s">
        <v>163</v>
      </c>
      <c r="B18" s="56">
        <v>1998.8</v>
      </c>
      <c r="C18" s="56">
        <v>2011.1</v>
      </c>
      <c r="D18" s="56">
        <v>1993.1</v>
      </c>
      <c r="E18" s="56">
        <v>2008.8</v>
      </c>
      <c r="F18" s="142">
        <v>6</v>
      </c>
      <c r="G18" s="81">
        <v>5.3</v>
      </c>
      <c r="H18" s="81">
        <v>5.3</v>
      </c>
      <c r="I18" s="81">
        <v>5.4</v>
      </c>
      <c r="J18" s="38"/>
    </row>
    <row r="19" spans="1:21" ht="35.1" customHeight="1" x14ac:dyDescent="0.25">
      <c r="A19" s="52" t="s">
        <v>81</v>
      </c>
      <c r="B19" s="56">
        <v>215.6</v>
      </c>
      <c r="C19" s="56">
        <v>210.1</v>
      </c>
      <c r="D19" s="56">
        <v>211.4</v>
      </c>
      <c r="E19" s="56">
        <v>213.1</v>
      </c>
      <c r="F19" s="142">
        <v>40</v>
      </c>
      <c r="G19" s="81">
        <v>42.1</v>
      </c>
      <c r="H19" s="81">
        <v>42.4</v>
      </c>
      <c r="I19" s="81">
        <v>42.8</v>
      </c>
      <c r="J19" s="3"/>
    </row>
    <row r="20" spans="1:21" ht="35.1" customHeight="1" thickBot="1" x14ac:dyDescent="0.3">
      <c r="A20" s="132" t="s">
        <v>146</v>
      </c>
      <c r="B20" s="173">
        <v>2691.1</v>
      </c>
      <c r="C20" s="173">
        <v>2559.5</v>
      </c>
      <c r="D20" s="173">
        <v>2500</v>
      </c>
      <c r="E20" s="173">
        <v>2964.8</v>
      </c>
      <c r="F20" s="143">
        <v>810.4</v>
      </c>
      <c r="G20" s="140">
        <v>779.5</v>
      </c>
      <c r="H20" s="140">
        <v>764.2</v>
      </c>
      <c r="I20" s="140">
        <v>921.1</v>
      </c>
      <c r="J20" s="3"/>
    </row>
    <row r="21" spans="1:21" ht="15" customHeight="1" x14ac:dyDescent="0.25">
      <c r="A21" s="167"/>
      <c r="B21" s="80"/>
      <c r="C21" s="80"/>
      <c r="D21" s="80"/>
      <c r="E21" s="80"/>
      <c r="F21" s="80"/>
      <c r="G21" s="80"/>
      <c r="H21" s="80"/>
      <c r="I21" s="80"/>
      <c r="J21" s="3"/>
    </row>
    <row r="22" spans="1:21" ht="34.950000000000003" customHeight="1" x14ac:dyDescent="0.3">
      <c r="A22" s="308" t="s">
        <v>136</v>
      </c>
      <c r="B22" s="308"/>
      <c r="C22" s="308"/>
      <c r="D22" s="308"/>
      <c r="E22" s="308"/>
      <c r="F22" s="308"/>
      <c r="G22" s="308"/>
      <c r="H22" s="308"/>
      <c r="I22" s="308"/>
      <c r="J22" s="168"/>
      <c r="K22" s="168"/>
      <c r="L22" s="168"/>
      <c r="M22" s="168"/>
      <c r="N22" s="168"/>
      <c r="O22" s="168"/>
      <c r="P22" s="168"/>
      <c r="Q22" s="168"/>
      <c r="R22" s="60"/>
      <c r="S22" s="60"/>
      <c r="T22" s="60"/>
      <c r="U22" s="60"/>
    </row>
    <row r="23" spans="1:21" ht="4.95" customHeight="1" x14ac:dyDescent="0.3">
      <c r="A23" s="309"/>
      <c r="B23" s="309"/>
      <c r="C23" s="309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60"/>
    </row>
    <row r="24" spans="1:21" ht="19.95" customHeight="1" x14ac:dyDescent="0.3">
      <c r="A24" s="310"/>
      <c r="B24" s="313" t="s">
        <v>0</v>
      </c>
      <c r="C24" s="313"/>
      <c r="D24" s="313"/>
      <c r="E24" s="314"/>
      <c r="F24" s="311" t="s">
        <v>1</v>
      </c>
      <c r="G24" s="312"/>
      <c r="H24" s="312"/>
      <c r="I24" s="312"/>
    </row>
    <row r="25" spans="1:21" ht="19.95" customHeight="1" x14ac:dyDescent="0.3">
      <c r="A25" s="310"/>
      <c r="B25" s="157">
        <v>2020</v>
      </c>
      <c r="C25" s="157">
        <v>2021</v>
      </c>
      <c r="D25" s="157">
        <v>2022</v>
      </c>
      <c r="E25" s="157">
        <v>2023</v>
      </c>
      <c r="F25" s="86">
        <v>2020</v>
      </c>
      <c r="G25" s="157">
        <v>2021</v>
      </c>
      <c r="H25" s="157">
        <v>2022</v>
      </c>
      <c r="I25" s="157">
        <v>2023</v>
      </c>
    </row>
    <row r="26" spans="1:21" ht="54" customHeight="1" x14ac:dyDescent="0.3">
      <c r="A26" s="161" t="s">
        <v>84</v>
      </c>
      <c r="B26" s="162">
        <v>1.7</v>
      </c>
      <c r="C26" s="160">
        <v>0.4</v>
      </c>
      <c r="D26" s="160">
        <v>0.4</v>
      </c>
      <c r="E26" s="160">
        <v>2.2000000000000002</v>
      </c>
      <c r="F26" s="137">
        <v>0.9</v>
      </c>
      <c r="G26" s="160">
        <v>-0.2</v>
      </c>
      <c r="H26" s="160">
        <v>0.1</v>
      </c>
      <c r="I26" s="160">
        <v>5.2</v>
      </c>
    </row>
    <row r="27" spans="1:21" ht="51" customHeight="1" thickBot="1" x14ac:dyDescent="0.35">
      <c r="A27" s="159" t="s">
        <v>147</v>
      </c>
      <c r="B27" s="164">
        <v>98</v>
      </c>
      <c r="C27" s="158">
        <v>99</v>
      </c>
      <c r="D27" s="158">
        <v>99</v>
      </c>
      <c r="E27" s="158">
        <v>101</v>
      </c>
      <c r="F27" s="138">
        <v>46</v>
      </c>
      <c r="G27" s="158">
        <v>46</v>
      </c>
      <c r="H27" s="158">
        <v>46</v>
      </c>
      <c r="I27" s="158">
        <v>49</v>
      </c>
    </row>
    <row r="28" spans="1:21" ht="15" customHeight="1" x14ac:dyDescent="0.25">
      <c r="A28" s="167"/>
      <c r="B28" s="80"/>
      <c r="C28" s="80"/>
      <c r="D28" s="80"/>
      <c r="E28" s="80"/>
      <c r="F28" s="80"/>
      <c r="G28" s="80"/>
      <c r="H28" s="80"/>
      <c r="I28" s="80"/>
      <c r="J28" s="3"/>
    </row>
    <row r="29" spans="1:21" ht="34.950000000000003" customHeight="1" x14ac:dyDescent="0.3">
      <c r="A29" s="308" t="s">
        <v>137</v>
      </c>
      <c r="B29" s="308"/>
      <c r="C29" s="308"/>
      <c r="D29" s="308"/>
      <c r="E29" s="308"/>
      <c r="F29" s="308"/>
      <c r="G29" s="308"/>
      <c r="H29" s="308"/>
      <c r="I29" s="308"/>
      <c r="J29" s="168"/>
      <c r="K29" s="168"/>
      <c r="L29" s="168"/>
      <c r="M29" s="168"/>
      <c r="N29" s="168"/>
      <c r="O29" s="168"/>
      <c r="P29" s="168"/>
      <c r="Q29" s="168"/>
      <c r="R29" s="60"/>
      <c r="S29" s="60"/>
      <c r="T29" s="60"/>
      <c r="U29" s="60"/>
    </row>
    <row r="30" spans="1:21" ht="4.95" customHeight="1" x14ac:dyDescent="0.3">
      <c r="A30" s="309"/>
      <c r="B30" s="309"/>
      <c r="C30" s="309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60"/>
    </row>
    <row r="31" spans="1:21" ht="19.95" customHeight="1" x14ac:dyDescent="0.3">
      <c r="A31" s="310"/>
      <c r="B31" s="313" t="s">
        <v>0</v>
      </c>
      <c r="C31" s="313"/>
      <c r="D31" s="313"/>
      <c r="E31" s="314"/>
      <c r="F31" s="311" t="s">
        <v>1</v>
      </c>
      <c r="G31" s="312"/>
      <c r="H31" s="312"/>
      <c r="I31" s="312"/>
      <c r="J31" s="175"/>
      <c r="K31" s="175"/>
      <c r="L31" s="175"/>
      <c r="M31" s="175"/>
      <c r="N31" s="175"/>
      <c r="O31" s="175"/>
      <c r="P31" s="175"/>
      <c r="Q31" s="175"/>
      <c r="R31" s="176"/>
    </row>
    <row r="32" spans="1:21" ht="19.95" customHeight="1" x14ac:dyDescent="0.3">
      <c r="A32" s="310"/>
      <c r="B32" s="157">
        <v>2020</v>
      </c>
      <c r="C32" s="157">
        <v>2021</v>
      </c>
      <c r="D32" s="157">
        <v>2022</v>
      </c>
      <c r="E32" s="157">
        <v>2023</v>
      </c>
      <c r="F32" s="86">
        <v>2020</v>
      </c>
      <c r="G32" s="157">
        <v>2021</v>
      </c>
      <c r="H32" s="157">
        <v>2022</v>
      </c>
      <c r="I32" s="157">
        <v>2023</v>
      </c>
      <c r="J32" s="176"/>
      <c r="K32" s="176"/>
      <c r="L32" s="176"/>
      <c r="M32" s="176"/>
      <c r="N32" s="176"/>
      <c r="O32" s="176"/>
      <c r="P32" s="176"/>
      <c r="Q32" s="176"/>
      <c r="R32" s="176"/>
    </row>
    <row r="33" spans="1:18" ht="37.049999999999997" customHeight="1" x14ac:dyDescent="0.3">
      <c r="A33" s="163" t="s">
        <v>89</v>
      </c>
      <c r="B33" s="169">
        <v>9614.1</v>
      </c>
      <c r="C33" s="169">
        <v>9866.7999999999993</v>
      </c>
      <c r="D33" s="170">
        <v>10123.200000000001</v>
      </c>
      <c r="E33" s="170">
        <v>10383.799999999999</v>
      </c>
      <c r="F33" s="137">
        <v>777</v>
      </c>
      <c r="G33" s="160">
        <v>795.7</v>
      </c>
      <c r="H33" s="160">
        <v>814.8</v>
      </c>
      <c r="I33" s="160">
        <v>834.3</v>
      </c>
      <c r="J33" s="176"/>
      <c r="K33" s="176"/>
      <c r="L33" s="176"/>
      <c r="M33" s="176"/>
      <c r="N33" s="176"/>
      <c r="O33" s="176"/>
      <c r="P33" s="176"/>
      <c r="Q33" s="176"/>
      <c r="R33" s="176"/>
    </row>
    <row r="34" spans="1:18" ht="37.049999999999997" customHeight="1" x14ac:dyDescent="0.3">
      <c r="A34" s="163" t="s">
        <v>90</v>
      </c>
      <c r="B34" s="169">
        <v>8234.6</v>
      </c>
      <c r="C34" s="169">
        <v>8447.2000000000007</v>
      </c>
      <c r="D34" s="170">
        <v>8662.7000000000007</v>
      </c>
      <c r="E34" s="170">
        <v>8881.9</v>
      </c>
      <c r="F34" s="137">
        <v>728.2</v>
      </c>
      <c r="G34" s="160">
        <v>747.2</v>
      </c>
      <c r="H34" s="160">
        <v>766.6</v>
      </c>
      <c r="I34" s="160">
        <v>786.3</v>
      </c>
      <c r="J34" s="176"/>
      <c r="K34" s="176"/>
      <c r="L34" s="176"/>
      <c r="M34" s="176"/>
      <c r="N34" s="176"/>
      <c r="O34" s="176"/>
      <c r="P34" s="176"/>
      <c r="Q34" s="176"/>
      <c r="R34" s="176"/>
    </row>
    <row r="35" spans="1:18" ht="37.049999999999997" customHeight="1" thickBot="1" x14ac:dyDescent="0.35">
      <c r="A35" s="159" t="s">
        <v>91</v>
      </c>
      <c r="B35" s="171">
        <v>3.9</v>
      </c>
      <c r="C35" s="171">
        <v>3.9</v>
      </c>
      <c r="D35" s="172">
        <v>3.8</v>
      </c>
      <c r="E35" s="172">
        <v>3.8</v>
      </c>
      <c r="F35" s="139">
        <v>4.7</v>
      </c>
      <c r="G35" s="136">
        <v>4.5999999999999996</v>
      </c>
      <c r="H35" s="136">
        <v>4.5</v>
      </c>
      <c r="I35" s="136">
        <v>4.5999999999999996</v>
      </c>
    </row>
    <row r="36" spans="1:18" ht="4.95" customHeight="1" x14ac:dyDescent="0.25">
      <c r="A36" s="167"/>
      <c r="B36" s="80"/>
      <c r="C36" s="80"/>
      <c r="D36" s="80"/>
      <c r="E36" s="80"/>
      <c r="F36" s="80"/>
      <c r="G36" s="80"/>
      <c r="H36" s="80"/>
      <c r="I36" s="80"/>
      <c r="J36" s="3"/>
    </row>
    <row r="37" spans="1:18" ht="65.099999999999994" customHeight="1" x14ac:dyDescent="0.3">
      <c r="A37" s="315" t="s">
        <v>166</v>
      </c>
      <c r="B37" s="315"/>
      <c r="C37" s="315"/>
      <c r="D37" s="315"/>
      <c r="E37" s="315"/>
      <c r="F37" s="315"/>
      <c r="G37" s="315"/>
      <c r="H37" s="315"/>
      <c r="I37" s="315"/>
    </row>
    <row r="38" spans="1:18" ht="25.05" customHeight="1" x14ac:dyDescent="0.3">
      <c r="A38" s="306" t="s">
        <v>94</v>
      </c>
      <c r="B38" s="306"/>
      <c r="C38" s="306"/>
      <c r="D38" s="306"/>
      <c r="E38" s="306"/>
      <c r="F38" s="306"/>
      <c r="G38" s="306"/>
      <c r="H38" s="306"/>
      <c r="I38" s="306"/>
      <c r="J38" s="174"/>
    </row>
  </sheetData>
  <mergeCells count="22">
    <mergeCell ref="A4:A5"/>
    <mergeCell ref="F4:I4"/>
    <mergeCell ref="B4:E4"/>
    <mergeCell ref="F12:I12"/>
    <mergeCell ref="A11:I11"/>
    <mergeCell ref="B12:E12"/>
    <mergeCell ref="A38:I38"/>
    <mergeCell ref="A1:I1"/>
    <mergeCell ref="A22:I22"/>
    <mergeCell ref="A30:T30"/>
    <mergeCell ref="A31:A32"/>
    <mergeCell ref="F31:I31"/>
    <mergeCell ref="B31:E31"/>
    <mergeCell ref="A29:I29"/>
    <mergeCell ref="A23:T23"/>
    <mergeCell ref="A24:A25"/>
    <mergeCell ref="F24:I24"/>
    <mergeCell ref="B24:E24"/>
    <mergeCell ref="A37:I37"/>
    <mergeCell ref="A10:H10"/>
    <mergeCell ref="A12:A13"/>
    <mergeCell ref="A2:H2"/>
  </mergeCells>
  <pageMargins left="0.55118110236220474" right="0.31496062992125984" top="0.51181102362204722" bottom="0.51181102362204722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/>
  <dimension ref="A1:T27"/>
  <sheetViews>
    <sheetView showGridLines="0" view="pageBreakPreview" zoomScale="85" zoomScaleNormal="70" zoomScaleSheetLayoutView="85" workbookViewId="0">
      <selection activeCell="Q11" sqref="Q11"/>
    </sheetView>
  </sheetViews>
  <sheetFormatPr defaultColWidth="9.109375" defaultRowHeight="13.8" x14ac:dyDescent="0.3"/>
  <cols>
    <col min="1" max="1" width="42.77734375" style="1" customWidth="1"/>
    <col min="2" max="2" width="11.88671875" style="1" customWidth="1"/>
    <col min="3" max="5" width="11.77734375" style="1" customWidth="1"/>
    <col min="6" max="6" width="3.44140625" style="1" customWidth="1"/>
    <col min="7" max="7" width="10.6640625" style="1" customWidth="1"/>
    <col min="8" max="8" width="2.109375" style="1" customWidth="1"/>
    <col min="9" max="9" width="9.5546875" style="1" customWidth="1"/>
    <col min="10" max="10" width="2" style="1" customWidth="1"/>
    <col min="11" max="11" width="1.88671875" style="1" customWidth="1"/>
    <col min="12" max="12" width="8.77734375" style="1" customWidth="1"/>
    <col min="13" max="13" width="5.77734375" style="1" customWidth="1"/>
    <col min="14" max="14" width="4.33203125" style="1" customWidth="1"/>
    <col min="15" max="16384" width="9.109375" style="1"/>
  </cols>
  <sheetData>
    <row r="1" spans="1:20" ht="35.1" customHeight="1" x14ac:dyDescent="0.3">
      <c r="A1" s="335" t="s">
        <v>65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1:20" ht="5.0999999999999996" customHeight="1" x14ac:dyDescent="0.3">
      <c r="A2" s="10"/>
      <c r="B2" s="10"/>
      <c r="C2" s="10"/>
      <c r="D2" s="10"/>
    </row>
    <row r="3" spans="1:20" ht="65.099999999999994" customHeight="1" x14ac:dyDescent="0.3">
      <c r="A3" s="378" t="s">
        <v>92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</row>
    <row r="4" spans="1:20" ht="15" customHeight="1" x14ac:dyDescent="0.25">
      <c r="A4" s="365"/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</row>
    <row r="5" spans="1:20" ht="20.100000000000001" customHeight="1" x14ac:dyDescent="0.3">
      <c r="A5" s="366"/>
      <c r="B5" s="366"/>
      <c r="C5" s="368" t="s">
        <v>0</v>
      </c>
      <c r="D5" s="368"/>
      <c r="E5" s="368"/>
      <c r="F5" s="147"/>
      <c r="G5" s="370" t="s">
        <v>1</v>
      </c>
      <c r="H5" s="368"/>
      <c r="I5" s="368"/>
      <c r="J5" s="368"/>
      <c r="K5" s="368"/>
      <c r="L5" s="368"/>
      <c r="M5" s="368"/>
      <c r="N5" s="368"/>
    </row>
    <row r="6" spans="1:20" ht="20.100000000000001" customHeight="1" x14ac:dyDescent="0.3">
      <c r="A6" s="366"/>
      <c r="B6" s="366"/>
      <c r="C6" s="91">
        <v>2016</v>
      </c>
      <c r="D6" s="91">
        <v>2019</v>
      </c>
      <c r="E6" s="91">
        <v>2022</v>
      </c>
      <c r="F6" s="91"/>
      <c r="G6" s="386">
        <v>2016</v>
      </c>
      <c r="H6" s="381"/>
      <c r="I6" s="381">
        <v>2019</v>
      </c>
      <c r="J6" s="381"/>
      <c r="K6" s="381"/>
      <c r="L6" s="381">
        <v>2022</v>
      </c>
      <c r="M6" s="381"/>
      <c r="N6" s="381"/>
      <c r="P6" s="145"/>
    </row>
    <row r="7" spans="1:20" ht="34.950000000000003" customHeight="1" x14ac:dyDescent="0.3">
      <c r="A7" s="373" t="s">
        <v>2</v>
      </c>
      <c r="B7" s="373"/>
      <c r="C7" s="11"/>
      <c r="D7" s="11"/>
      <c r="E7" s="11"/>
      <c r="F7" s="44"/>
      <c r="G7" s="156"/>
      <c r="H7" s="146"/>
      <c r="I7" s="42"/>
      <c r="J7" s="42"/>
      <c r="K7" s="42"/>
      <c r="L7" s="42"/>
      <c r="N7" s="155"/>
      <c r="P7" s="44"/>
    </row>
    <row r="8" spans="1:20" ht="34.950000000000003" customHeight="1" x14ac:dyDescent="0.3">
      <c r="A8" s="376" t="s">
        <v>5</v>
      </c>
      <c r="B8" s="376"/>
      <c r="C8" s="25">
        <v>3000</v>
      </c>
      <c r="D8" s="33">
        <v>3166</v>
      </c>
      <c r="E8" s="25">
        <v>3440</v>
      </c>
      <c r="F8" s="25"/>
      <c r="G8" s="382">
        <v>2169</v>
      </c>
      <c r="H8" s="383"/>
      <c r="I8" s="390">
        <v>2444</v>
      </c>
      <c r="J8" s="390"/>
      <c r="K8" s="390"/>
      <c r="L8" s="379">
        <v>2615</v>
      </c>
      <c r="M8" s="379"/>
      <c r="N8" s="379"/>
      <c r="P8" s="44"/>
    </row>
    <row r="9" spans="1:20" ht="34.950000000000003" customHeight="1" x14ac:dyDescent="0.3">
      <c r="A9" s="376" t="s">
        <v>6</v>
      </c>
      <c r="B9" s="376"/>
      <c r="C9" s="25">
        <v>6275</v>
      </c>
      <c r="D9" s="33">
        <v>7093</v>
      </c>
      <c r="E9" s="25">
        <v>7694</v>
      </c>
      <c r="F9" s="25"/>
      <c r="G9" s="382">
        <v>4843</v>
      </c>
      <c r="H9" s="383"/>
      <c r="I9" s="390">
        <v>5177</v>
      </c>
      <c r="J9" s="390"/>
      <c r="K9" s="390"/>
      <c r="L9" s="379">
        <v>5511</v>
      </c>
      <c r="M9" s="379"/>
      <c r="N9" s="379"/>
      <c r="P9" s="44"/>
      <c r="S9" s="32"/>
      <c r="T9" s="32"/>
    </row>
    <row r="10" spans="1:20" ht="34.950000000000003" customHeight="1" x14ac:dyDescent="0.3">
      <c r="A10" s="376" t="s">
        <v>7</v>
      </c>
      <c r="B10" s="376"/>
      <c r="C10" s="25">
        <v>13148</v>
      </c>
      <c r="D10" s="33">
        <v>15031</v>
      </c>
      <c r="E10" s="25">
        <v>15867</v>
      </c>
      <c r="F10" s="25"/>
      <c r="G10" s="382">
        <v>10886</v>
      </c>
      <c r="H10" s="383"/>
      <c r="I10" s="390">
        <v>11461</v>
      </c>
      <c r="J10" s="390"/>
      <c r="K10" s="390"/>
      <c r="L10" s="379">
        <v>11880</v>
      </c>
      <c r="M10" s="379"/>
      <c r="N10" s="379"/>
      <c r="P10" s="44"/>
    </row>
    <row r="11" spans="1:20" ht="34.950000000000003" customHeight="1" x14ac:dyDescent="0.3">
      <c r="A11" s="373" t="s">
        <v>8</v>
      </c>
      <c r="B11" s="373"/>
      <c r="C11" s="26"/>
      <c r="D11" s="34"/>
      <c r="E11" s="26"/>
      <c r="F11" s="26"/>
      <c r="G11" s="382"/>
      <c r="H11" s="383"/>
      <c r="I11" s="390"/>
      <c r="J11" s="390"/>
      <c r="K11" s="390"/>
      <c r="L11" s="379"/>
      <c r="M11" s="379"/>
      <c r="N11" s="379"/>
      <c r="P11" s="44"/>
    </row>
    <row r="12" spans="1:20" ht="34.950000000000003" customHeight="1" x14ac:dyDescent="0.3">
      <c r="A12" s="374" t="s">
        <v>5</v>
      </c>
      <c r="B12" s="374"/>
      <c r="C12" s="25">
        <v>2848</v>
      </c>
      <c r="D12" s="33">
        <v>3152</v>
      </c>
      <c r="E12" s="25">
        <v>3401</v>
      </c>
      <c r="F12" s="25"/>
      <c r="G12" s="382">
        <v>2135</v>
      </c>
      <c r="H12" s="383"/>
      <c r="I12" s="390">
        <v>2343</v>
      </c>
      <c r="J12" s="390"/>
      <c r="K12" s="390"/>
      <c r="L12" s="379">
        <v>2583</v>
      </c>
      <c r="M12" s="379"/>
      <c r="N12" s="379"/>
      <c r="P12" s="44"/>
    </row>
    <row r="13" spans="1:20" ht="34.950000000000003" customHeight="1" x14ac:dyDescent="0.3">
      <c r="A13" s="374" t="s">
        <v>6</v>
      </c>
      <c r="B13" s="374"/>
      <c r="C13" s="25">
        <v>6502</v>
      </c>
      <c r="D13" s="33">
        <v>7348</v>
      </c>
      <c r="E13" s="25">
        <v>7971</v>
      </c>
      <c r="F13" s="25"/>
      <c r="G13" s="382">
        <v>5037</v>
      </c>
      <c r="H13" s="383"/>
      <c r="I13" s="390">
        <v>5379</v>
      </c>
      <c r="J13" s="390"/>
      <c r="K13" s="390"/>
      <c r="L13" s="379">
        <v>5711</v>
      </c>
      <c r="M13" s="379"/>
      <c r="N13" s="379"/>
      <c r="P13" s="44"/>
    </row>
    <row r="14" spans="1:20" ht="34.950000000000003" customHeight="1" thickBot="1" x14ac:dyDescent="0.35">
      <c r="A14" s="375" t="s">
        <v>7</v>
      </c>
      <c r="B14" s="375"/>
      <c r="C14" s="123">
        <v>16088</v>
      </c>
      <c r="D14" s="144">
        <v>18506</v>
      </c>
      <c r="E14" s="123">
        <v>19652</v>
      </c>
      <c r="F14" s="123"/>
      <c r="G14" s="384">
        <v>12429</v>
      </c>
      <c r="H14" s="385"/>
      <c r="I14" s="391">
        <v>13286</v>
      </c>
      <c r="J14" s="391"/>
      <c r="K14" s="391"/>
      <c r="L14" s="392">
        <v>14265</v>
      </c>
      <c r="M14" s="392"/>
      <c r="N14" s="392"/>
      <c r="P14" s="44"/>
      <c r="R14" s="4"/>
    </row>
    <row r="15" spans="1:20" ht="3" customHeight="1" x14ac:dyDescent="0.3">
      <c r="A15" s="5"/>
      <c r="B15" s="5"/>
      <c r="C15" s="5"/>
      <c r="D15" s="5"/>
      <c r="E15" s="5"/>
      <c r="F15" s="150"/>
      <c r="G15" s="6"/>
      <c r="H15" s="6"/>
      <c r="I15" s="6"/>
      <c r="J15" s="6"/>
      <c r="K15" s="6"/>
      <c r="L15" s="6"/>
      <c r="M15" s="6"/>
      <c r="N15" s="6"/>
      <c r="P15" s="44"/>
    </row>
    <row r="16" spans="1:20" s="28" customFormat="1" ht="35.1" customHeight="1" x14ac:dyDescent="0.3">
      <c r="A16" s="372" t="s">
        <v>39</v>
      </c>
      <c r="B16" s="372"/>
      <c r="C16" s="372"/>
      <c r="E16" s="29"/>
      <c r="F16" s="29"/>
      <c r="G16" s="29"/>
      <c r="H16" s="29"/>
      <c r="I16" s="377"/>
      <c r="J16" s="377"/>
      <c r="K16" s="377"/>
      <c r="L16" s="377"/>
      <c r="M16" s="377"/>
      <c r="N16" s="377"/>
      <c r="O16" s="1"/>
      <c r="P16" s="44"/>
      <c r="Q16" s="1"/>
    </row>
    <row r="17" spans="1:14" ht="20.100000000000001" customHeight="1" x14ac:dyDescent="0.3">
      <c r="E17" s="12"/>
      <c r="F17" s="12"/>
      <c r="G17" s="12"/>
      <c r="H17" s="12"/>
      <c r="I17" s="7"/>
      <c r="J17" s="83"/>
      <c r="K17" s="83"/>
      <c r="L17" s="7"/>
      <c r="M17" s="83"/>
      <c r="N17" s="7"/>
    </row>
    <row r="18" spans="1:14" ht="63" customHeight="1" x14ac:dyDescent="0.3">
      <c r="A18" s="378" t="s">
        <v>93</v>
      </c>
      <c r="B18" s="378"/>
      <c r="C18" s="378"/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378"/>
    </row>
    <row r="19" spans="1:14" ht="15" customHeight="1" x14ac:dyDescent="0.25">
      <c r="A19" s="365"/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</row>
    <row r="20" spans="1:14" ht="19.95" customHeight="1" x14ac:dyDescent="0.3">
      <c r="A20" s="366"/>
      <c r="B20" s="368" t="s">
        <v>0</v>
      </c>
      <c r="C20" s="368"/>
      <c r="D20" s="368"/>
      <c r="E20" s="368"/>
      <c r="F20" s="368"/>
      <c r="G20" s="370" t="s">
        <v>1</v>
      </c>
      <c r="H20" s="368"/>
      <c r="I20" s="368"/>
      <c r="J20" s="368"/>
      <c r="K20" s="368"/>
      <c r="L20" s="368"/>
      <c r="M20" s="368"/>
      <c r="N20" s="368"/>
    </row>
    <row r="21" spans="1:14" ht="19.95" customHeight="1" x14ac:dyDescent="0.3">
      <c r="A21" s="366"/>
      <c r="B21" s="90">
        <v>2014</v>
      </c>
      <c r="C21" s="90">
        <v>2016</v>
      </c>
      <c r="D21" s="90">
        <v>2019</v>
      </c>
      <c r="E21" s="380">
        <v>2022</v>
      </c>
      <c r="F21" s="380"/>
      <c r="G21" s="92">
        <v>2014</v>
      </c>
      <c r="H21" s="90"/>
      <c r="I21" s="90">
        <v>2016</v>
      </c>
      <c r="J21" s="90"/>
      <c r="K21" s="90"/>
      <c r="L21" s="90">
        <v>2019</v>
      </c>
      <c r="M21" s="380">
        <v>2022</v>
      </c>
      <c r="N21" s="380"/>
    </row>
    <row r="22" spans="1:14" ht="34.950000000000003" customHeight="1" x14ac:dyDescent="0.3">
      <c r="A22" s="24" t="s">
        <v>9</v>
      </c>
      <c r="B22" s="16">
        <v>2946</v>
      </c>
      <c r="C22" s="16">
        <v>3314</v>
      </c>
      <c r="D22" s="16">
        <v>3683</v>
      </c>
      <c r="E22" s="16">
        <v>4282</v>
      </c>
      <c r="F22" s="148"/>
      <c r="G22" s="151">
        <v>1964</v>
      </c>
      <c r="H22" s="151"/>
      <c r="I22" s="151">
        <v>2109</v>
      </c>
      <c r="J22" s="151"/>
      <c r="K22" s="151"/>
      <c r="L22" s="16">
        <v>2279</v>
      </c>
      <c r="M22" s="387">
        <v>2770</v>
      </c>
      <c r="N22" s="387"/>
    </row>
    <row r="23" spans="1:14" ht="64.95" customHeight="1" x14ac:dyDescent="0.3">
      <c r="A23" s="13" t="s">
        <v>3</v>
      </c>
      <c r="B23" s="18" t="s">
        <v>4</v>
      </c>
      <c r="C23" s="17">
        <v>5.9</v>
      </c>
      <c r="D23" s="17">
        <v>3.6</v>
      </c>
      <c r="E23" s="17">
        <v>5</v>
      </c>
      <c r="F23" s="148"/>
      <c r="G23" s="45" t="s">
        <v>4</v>
      </c>
      <c r="H23" s="45"/>
      <c r="I23" s="152">
        <v>3.6</v>
      </c>
      <c r="J23" s="152"/>
      <c r="K23" s="152"/>
      <c r="L23" s="17">
        <v>2.6</v>
      </c>
      <c r="M23" s="389">
        <v>6.5</v>
      </c>
      <c r="N23" s="389"/>
    </row>
    <row r="24" spans="1:14" ht="34.950000000000003" customHeight="1" x14ac:dyDescent="0.3">
      <c r="A24" s="24" t="s">
        <v>10</v>
      </c>
      <c r="B24" s="16">
        <v>3578</v>
      </c>
      <c r="C24" s="16">
        <v>4033</v>
      </c>
      <c r="D24" s="16">
        <v>4609</v>
      </c>
      <c r="E24" s="16">
        <v>5150</v>
      </c>
      <c r="F24" s="148"/>
      <c r="G24" s="151">
        <v>2355</v>
      </c>
      <c r="H24" s="151"/>
      <c r="I24" s="151">
        <v>2595</v>
      </c>
      <c r="J24" s="151"/>
      <c r="K24" s="151"/>
      <c r="L24" s="16">
        <v>2799</v>
      </c>
      <c r="M24" s="387">
        <v>3342</v>
      </c>
      <c r="N24" s="387"/>
    </row>
    <row r="25" spans="1:14" ht="64.95" customHeight="1" thickBot="1" x14ac:dyDescent="0.35">
      <c r="A25" s="122" t="s">
        <v>30</v>
      </c>
      <c r="B25" s="129" t="s">
        <v>4</v>
      </c>
      <c r="C25" s="130">
        <v>6</v>
      </c>
      <c r="D25" s="130">
        <v>4.5999999999999996</v>
      </c>
      <c r="E25" s="130">
        <v>3.7</v>
      </c>
      <c r="F25" s="149"/>
      <c r="G25" s="154" t="s">
        <v>4</v>
      </c>
      <c r="H25" s="154"/>
      <c r="I25" s="153">
        <v>4.9000000000000004</v>
      </c>
      <c r="J25" s="153"/>
      <c r="K25" s="153"/>
      <c r="L25" s="130">
        <v>2.6</v>
      </c>
      <c r="M25" s="388">
        <v>5.9</v>
      </c>
      <c r="N25" s="388"/>
    </row>
    <row r="26" spans="1:14" ht="5.0999999999999996" customHeight="1" x14ac:dyDescent="0.3"/>
    <row r="27" spans="1:14" ht="45" customHeight="1" x14ac:dyDescent="0.3">
      <c r="A27" s="372" t="s">
        <v>39</v>
      </c>
      <c r="B27" s="372"/>
      <c r="C27" s="372"/>
    </row>
  </sheetData>
  <mergeCells count="52">
    <mergeCell ref="M24:N24"/>
    <mergeCell ref="M25:N25"/>
    <mergeCell ref="M23:N23"/>
    <mergeCell ref="I8:K8"/>
    <mergeCell ref="I9:K9"/>
    <mergeCell ref="I10:K10"/>
    <mergeCell ref="I11:K11"/>
    <mergeCell ref="I12:K12"/>
    <mergeCell ref="I13:K13"/>
    <mergeCell ref="I14:K14"/>
    <mergeCell ref="L13:N13"/>
    <mergeCell ref="L14:N14"/>
    <mergeCell ref="M21:N21"/>
    <mergeCell ref="M22:N22"/>
    <mergeCell ref="L12:N12"/>
    <mergeCell ref="G8:H8"/>
    <mergeCell ref="G9:H9"/>
    <mergeCell ref="G10:H10"/>
    <mergeCell ref="G11:H11"/>
    <mergeCell ref="G12:H12"/>
    <mergeCell ref="G5:N5"/>
    <mergeCell ref="E21:F21"/>
    <mergeCell ref="B20:F20"/>
    <mergeCell ref="G20:N20"/>
    <mergeCell ref="A1:N1"/>
    <mergeCell ref="A4:N4"/>
    <mergeCell ref="A5:B6"/>
    <mergeCell ref="C5:E5"/>
    <mergeCell ref="A3:N3"/>
    <mergeCell ref="L6:N6"/>
    <mergeCell ref="I6:K6"/>
    <mergeCell ref="G13:H13"/>
    <mergeCell ref="G14:H14"/>
    <mergeCell ref="G6:H6"/>
    <mergeCell ref="L8:N8"/>
    <mergeCell ref="L9:N9"/>
    <mergeCell ref="A27:C27"/>
    <mergeCell ref="A16:C16"/>
    <mergeCell ref="A7:B7"/>
    <mergeCell ref="A12:B12"/>
    <mergeCell ref="A13:B13"/>
    <mergeCell ref="A14:B14"/>
    <mergeCell ref="A19:N19"/>
    <mergeCell ref="A20:A21"/>
    <mergeCell ref="A8:B8"/>
    <mergeCell ref="A9:B9"/>
    <mergeCell ref="A10:B10"/>
    <mergeCell ref="A11:B11"/>
    <mergeCell ref="I16:N16"/>
    <mergeCell ref="A18:N18"/>
    <mergeCell ref="L10:N10"/>
    <mergeCell ref="L11:N11"/>
  </mergeCells>
  <pageMargins left="0.55118110236220474" right="0.31496062992125984" top="0.51181102362204722" bottom="0.5118110236220472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7B9C8-A4F4-4081-B926-E49C43BCD797}">
  <sheetPr codeName="Sheet11"/>
  <dimension ref="A1:X26"/>
  <sheetViews>
    <sheetView showGridLines="0" topLeftCell="A13" zoomScale="70" zoomScaleNormal="70" workbookViewId="0">
      <selection activeCell="U36" sqref="U36"/>
    </sheetView>
  </sheetViews>
  <sheetFormatPr defaultColWidth="9.109375" defaultRowHeight="13.8" x14ac:dyDescent="0.3"/>
  <cols>
    <col min="1" max="1" width="26.6640625" style="1" customWidth="1"/>
    <col min="2" max="5" width="5.6640625" style="1" customWidth="1"/>
    <col min="6" max="11" width="3.109375" style="1" customWidth="1"/>
    <col min="12" max="17" width="3.77734375" style="1" customWidth="1"/>
    <col min="18" max="20" width="9.6640625" style="1" customWidth="1"/>
    <col min="21" max="16384" width="9.109375" style="1"/>
  </cols>
  <sheetData>
    <row r="1" spans="1:21" s="41" customFormat="1" ht="35.1" customHeight="1" x14ac:dyDescent="0.3">
      <c r="A1" s="307" t="s">
        <v>82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</row>
    <row r="2" spans="1:21" ht="5.0999999999999996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21" ht="35.1" customHeight="1" x14ac:dyDescent="0.3">
      <c r="A3" s="308" t="s">
        <v>83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16"/>
      <c r="S3" s="316"/>
      <c r="T3" s="316"/>
      <c r="U3" s="60"/>
    </row>
    <row r="4" spans="1:21" ht="15" customHeight="1" x14ac:dyDescent="0.3">
      <c r="A4" s="309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60"/>
    </row>
    <row r="5" spans="1:21" ht="20.100000000000001" customHeight="1" x14ac:dyDescent="0.3">
      <c r="A5" s="310"/>
      <c r="B5" s="85"/>
      <c r="C5" s="85"/>
      <c r="D5" s="85"/>
      <c r="E5" s="85"/>
      <c r="F5" s="313" t="s">
        <v>0</v>
      </c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1" t="s">
        <v>1</v>
      </c>
      <c r="S5" s="312"/>
      <c r="T5" s="312"/>
      <c r="U5" s="312"/>
    </row>
    <row r="6" spans="1:21" ht="20.100000000000001" customHeight="1" x14ac:dyDescent="0.3">
      <c r="A6" s="310"/>
      <c r="B6" s="85"/>
      <c r="C6" s="85"/>
      <c r="D6" s="85"/>
      <c r="E6" s="85"/>
      <c r="F6" s="393">
        <v>2020</v>
      </c>
      <c r="G6" s="393"/>
      <c r="H6" s="393"/>
      <c r="I6" s="393">
        <v>2021</v>
      </c>
      <c r="J6" s="393"/>
      <c r="K6" s="393"/>
      <c r="L6" s="393">
        <v>2022</v>
      </c>
      <c r="M6" s="393"/>
      <c r="N6" s="393"/>
      <c r="O6" s="393">
        <v>2023</v>
      </c>
      <c r="P6" s="393"/>
      <c r="Q6" s="393"/>
      <c r="R6" s="86">
        <v>2020</v>
      </c>
      <c r="S6" s="87">
        <v>2021</v>
      </c>
      <c r="T6" s="87">
        <v>2022</v>
      </c>
      <c r="U6" s="87">
        <v>2023</v>
      </c>
    </row>
    <row r="7" spans="1:21" ht="45" customHeight="1" x14ac:dyDescent="0.3">
      <c r="A7" s="401" t="s">
        <v>84</v>
      </c>
      <c r="B7" s="401"/>
      <c r="C7" s="401"/>
      <c r="D7" s="401"/>
      <c r="E7" s="401"/>
      <c r="F7" s="402">
        <v>1.7</v>
      </c>
      <c r="G7" s="402"/>
      <c r="H7" s="402"/>
      <c r="I7" s="400">
        <v>0.4</v>
      </c>
      <c r="J7" s="400"/>
      <c r="K7" s="400"/>
      <c r="L7" s="400">
        <v>0.4</v>
      </c>
      <c r="M7" s="400"/>
      <c r="N7" s="400"/>
      <c r="O7" s="400">
        <v>2.2000000000000002</v>
      </c>
      <c r="P7" s="400"/>
      <c r="Q7" s="400"/>
      <c r="R7" s="137">
        <v>0.9</v>
      </c>
      <c r="S7" s="82">
        <v>-0.2</v>
      </c>
      <c r="T7" s="82">
        <v>0.1</v>
      </c>
      <c r="U7" s="82">
        <v>5.2</v>
      </c>
    </row>
    <row r="8" spans="1:21" ht="45" customHeight="1" thickBot="1" x14ac:dyDescent="0.35">
      <c r="A8" s="397" t="s">
        <v>85</v>
      </c>
      <c r="B8" s="397"/>
      <c r="C8" s="397"/>
      <c r="D8" s="397"/>
      <c r="E8" s="397"/>
      <c r="F8" s="404">
        <v>98</v>
      </c>
      <c r="G8" s="404"/>
      <c r="H8" s="404"/>
      <c r="I8" s="394">
        <v>99</v>
      </c>
      <c r="J8" s="394"/>
      <c r="K8" s="394"/>
      <c r="L8" s="394">
        <v>99</v>
      </c>
      <c r="M8" s="394"/>
      <c r="N8" s="394"/>
      <c r="O8" s="394">
        <v>101</v>
      </c>
      <c r="P8" s="394"/>
      <c r="Q8" s="394"/>
      <c r="R8" s="138">
        <v>46</v>
      </c>
      <c r="S8" s="115">
        <v>46</v>
      </c>
      <c r="T8" s="115">
        <v>46</v>
      </c>
      <c r="U8" s="115">
        <v>49</v>
      </c>
    </row>
    <row r="9" spans="1:21" ht="5.0999999999999996" customHeight="1" x14ac:dyDescent="0.3">
      <c r="A9" s="39"/>
      <c r="B9" s="39"/>
      <c r="C9" s="39"/>
      <c r="D9" s="39"/>
      <c r="E9" s="39"/>
      <c r="F9" s="39"/>
      <c r="G9" s="39"/>
      <c r="H9" s="39"/>
      <c r="I9" s="39"/>
      <c r="J9" s="39"/>
      <c r="K9" s="37"/>
      <c r="L9" s="37"/>
      <c r="M9" s="37"/>
      <c r="N9" s="45"/>
      <c r="O9" s="45"/>
      <c r="P9" s="45"/>
      <c r="Q9" s="37"/>
      <c r="R9" s="37"/>
      <c r="S9" s="37"/>
      <c r="T9" s="37"/>
    </row>
    <row r="10" spans="1:21" ht="65.099999999999994" customHeight="1" x14ac:dyDescent="0.3">
      <c r="A10" s="395" t="s">
        <v>86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5"/>
      <c r="T10" s="395"/>
      <c r="U10" s="395"/>
    </row>
    <row r="11" spans="1:21" ht="35.1" customHeight="1" x14ac:dyDescent="0.3">
      <c r="A11" s="398" t="s">
        <v>87</v>
      </c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</row>
    <row r="12" spans="1:21" ht="20.100000000000001" customHeight="1" x14ac:dyDescent="0.3">
      <c r="K12" s="12"/>
      <c r="L12" s="12"/>
      <c r="M12" s="12"/>
      <c r="N12" s="12"/>
      <c r="O12" s="12"/>
      <c r="P12" s="12"/>
      <c r="Q12" s="12"/>
      <c r="R12" s="399"/>
      <c r="S12" s="399"/>
      <c r="T12" s="399"/>
    </row>
    <row r="13" spans="1:21" ht="35.1" customHeight="1" x14ac:dyDescent="0.3">
      <c r="A13" s="308" t="s">
        <v>88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16"/>
      <c r="S13" s="316"/>
      <c r="T13" s="316"/>
      <c r="U13" s="60"/>
    </row>
    <row r="14" spans="1:21" ht="15" customHeight="1" x14ac:dyDescent="0.3">
      <c r="A14" s="309"/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60"/>
    </row>
    <row r="15" spans="1:21" ht="20.100000000000001" customHeight="1" x14ac:dyDescent="0.3">
      <c r="A15" s="310"/>
      <c r="B15" s="85"/>
      <c r="C15" s="85"/>
      <c r="D15" s="85"/>
      <c r="E15" s="85"/>
      <c r="F15" s="313" t="s">
        <v>0</v>
      </c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1" t="s">
        <v>1</v>
      </c>
      <c r="S15" s="312"/>
      <c r="T15" s="312"/>
      <c r="U15" s="312"/>
    </row>
    <row r="16" spans="1:21" ht="20.100000000000001" customHeight="1" x14ac:dyDescent="0.3">
      <c r="A16" s="310"/>
      <c r="B16" s="85"/>
      <c r="C16" s="85"/>
      <c r="D16" s="85"/>
      <c r="E16" s="85"/>
      <c r="F16" s="393">
        <v>2020</v>
      </c>
      <c r="G16" s="393"/>
      <c r="H16" s="393"/>
      <c r="I16" s="393">
        <v>2021</v>
      </c>
      <c r="J16" s="393"/>
      <c r="K16" s="393"/>
      <c r="L16" s="393">
        <v>2022</v>
      </c>
      <c r="M16" s="393"/>
      <c r="N16" s="393"/>
      <c r="O16" s="393">
        <v>2023</v>
      </c>
      <c r="P16" s="393"/>
      <c r="Q16" s="393"/>
      <c r="R16" s="86">
        <v>2020</v>
      </c>
      <c r="S16" s="87">
        <v>2021</v>
      </c>
      <c r="T16" s="87">
        <v>2022</v>
      </c>
      <c r="U16" s="87">
        <v>2023</v>
      </c>
    </row>
    <row r="17" spans="1:24" ht="65.099999999999994" customHeight="1" x14ac:dyDescent="0.3">
      <c r="A17" s="327" t="s">
        <v>89</v>
      </c>
      <c r="B17" s="327"/>
      <c r="C17" s="327"/>
      <c r="D17" s="327"/>
      <c r="E17" s="327"/>
      <c r="F17" s="396">
        <v>9614.1</v>
      </c>
      <c r="G17" s="396"/>
      <c r="H17" s="396"/>
      <c r="I17" s="396">
        <v>9866.7999999999993</v>
      </c>
      <c r="J17" s="396"/>
      <c r="K17" s="396"/>
      <c r="L17" s="405">
        <v>10123.200000000001</v>
      </c>
      <c r="M17" s="405"/>
      <c r="N17" s="405"/>
      <c r="O17" s="405">
        <v>10383.799999999999</v>
      </c>
      <c r="P17" s="405"/>
      <c r="Q17" s="405"/>
      <c r="R17" s="137">
        <v>777</v>
      </c>
      <c r="S17" s="82">
        <v>795.7</v>
      </c>
      <c r="T17" s="82">
        <v>814.8</v>
      </c>
      <c r="U17" s="82">
        <v>834.3</v>
      </c>
    </row>
    <row r="18" spans="1:24" ht="65.099999999999994" customHeight="1" x14ac:dyDescent="0.3">
      <c r="A18" s="327" t="s">
        <v>90</v>
      </c>
      <c r="B18" s="327"/>
      <c r="C18" s="327"/>
      <c r="D18" s="327"/>
      <c r="E18" s="327"/>
      <c r="F18" s="396">
        <v>8234.6</v>
      </c>
      <c r="G18" s="396"/>
      <c r="H18" s="396"/>
      <c r="I18" s="396">
        <v>8447.2000000000007</v>
      </c>
      <c r="J18" s="396"/>
      <c r="K18" s="396"/>
      <c r="L18" s="405">
        <v>8662.7000000000007</v>
      </c>
      <c r="M18" s="405"/>
      <c r="N18" s="405"/>
      <c r="O18" s="405">
        <v>8881.9</v>
      </c>
      <c r="P18" s="405"/>
      <c r="Q18" s="405"/>
      <c r="R18" s="137">
        <v>728.2</v>
      </c>
      <c r="S18" s="82">
        <v>747.2</v>
      </c>
      <c r="T18" s="82">
        <v>766.6</v>
      </c>
      <c r="U18" s="82">
        <v>786.3</v>
      </c>
      <c r="X18"/>
    </row>
    <row r="19" spans="1:24" ht="65.099999999999994" customHeight="1" thickBot="1" x14ac:dyDescent="0.35">
      <c r="A19" s="397" t="s">
        <v>91</v>
      </c>
      <c r="B19" s="397"/>
      <c r="C19" s="397"/>
      <c r="D19" s="397"/>
      <c r="E19" s="397"/>
      <c r="F19" s="403">
        <v>3.9</v>
      </c>
      <c r="G19" s="403"/>
      <c r="H19" s="403"/>
      <c r="I19" s="403">
        <v>3.9</v>
      </c>
      <c r="J19" s="403"/>
      <c r="K19" s="403"/>
      <c r="L19" s="406">
        <v>3.8</v>
      </c>
      <c r="M19" s="406"/>
      <c r="N19" s="406"/>
      <c r="O19" s="406">
        <v>3.8</v>
      </c>
      <c r="P19" s="406"/>
      <c r="Q19" s="406"/>
      <c r="R19" s="139">
        <v>4.7</v>
      </c>
      <c r="S19" s="136">
        <v>4.5999999999999996</v>
      </c>
      <c r="T19" s="136">
        <v>4.5</v>
      </c>
      <c r="U19" s="136">
        <v>4.5999999999999996</v>
      </c>
    </row>
    <row r="20" spans="1:24" ht="5.0999999999999996" customHeight="1" x14ac:dyDescent="0.3"/>
    <row r="21" spans="1:24" ht="65.099999999999994" customHeight="1" x14ac:dyDescent="0.3">
      <c r="A21" s="395" t="s">
        <v>77</v>
      </c>
      <c r="B21" s="395"/>
      <c r="C21" s="395"/>
      <c r="D21" s="395"/>
      <c r="E21" s="395"/>
      <c r="F21" s="395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</row>
    <row r="22" spans="1:24" ht="35.1" customHeight="1" x14ac:dyDescent="0.3">
      <c r="A22" s="398" t="s">
        <v>87</v>
      </c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</row>
    <row r="23" spans="1:24" ht="15" customHeight="1" x14ac:dyDescent="0.3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0"/>
      <c r="M23" s="30"/>
      <c r="N23" s="30"/>
      <c r="O23" s="30"/>
      <c r="P23" s="30"/>
    </row>
    <row r="24" spans="1:24" ht="15" customHeight="1" x14ac:dyDescent="0.3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0"/>
      <c r="M24" s="30"/>
      <c r="N24" s="30"/>
      <c r="O24" s="30"/>
      <c r="P24" s="30"/>
    </row>
    <row r="25" spans="1:24" ht="15" customHeight="1" x14ac:dyDescent="0.3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0"/>
      <c r="M25" s="30"/>
      <c r="N25" s="30"/>
      <c r="O25" s="30"/>
      <c r="P25" s="30"/>
    </row>
    <row r="26" spans="1:24" ht="14.4" x14ac:dyDescent="0.3">
      <c r="A26" s="15"/>
      <c r="B26" s="15"/>
      <c r="C26" s="15"/>
      <c r="D26"/>
      <c r="E26"/>
      <c r="F26"/>
      <c r="G26"/>
    </row>
  </sheetData>
  <mergeCells count="49">
    <mergeCell ref="F19:H19"/>
    <mergeCell ref="A15:A16"/>
    <mergeCell ref="L7:N7"/>
    <mergeCell ref="A21:U21"/>
    <mergeCell ref="A22:U22"/>
    <mergeCell ref="L18:N18"/>
    <mergeCell ref="L19:N19"/>
    <mergeCell ref="O16:Q16"/>
    <mergeCell ref="O17:Q17"/>
    <mergeCell ref="O18:Q18"/>
    <mergeCell ref="O19:Q19"/>
    <mergeCell ref="F17:H17"/>
    <mergeCell ref="I17:K17"/>
    <mergeCell ref="L17:N17"/>
    <mergeCell ref="A18:E18"/>
    <mergeCell ref="F18:H18"/>
    <mergeCell ref="I18:K18"/>
    <mergeCell ref="A19:E19"/>
    <mergeCell ref="A11:U11"/>
    <mergeCell ref="R12:T12"/>
    <mergeCell ref="O7:Q7"/>
    <mergeCell ref="A7:E7"/>
    <mergeCell ref="F7:H7"/>
    <mergeCell ref="I7:K7"/>
    <mergeCell ref="I19:K19"/>
    <mergeCell ref="I16:K16"/>
    <mergeCell ref="A17:E17"/>
    <mergeCell ref="A8:E8"/>
    <mergeCell ref="F8:H8"/>
    <mergeCell ref="I8:K8"/>
    <mergeCell ref="A14:T14"/>
    <mergeCell ref="F16:H16"/>
    <mergeCell ref="A1:T1"/>
    <mergeCell ref="A3:T3"/>
    <mergeCell ref="A4:T4"/>
    <mergeCell ref="A5:A6"/>
    <mergeCell ref="F5:Q5"/>
    <mergeCell ref="F6:H6"/>
    <mergeCell ref="I6:K6"/>
    <mergeCell ref="R5:U5"/>
    <mergeCell ref="L6:N6"/>
    <mergeCell ref="O6:Q6"/>
    <mergeCell ref="R15:U15"/>
    <mergeCell ref="L16:N16"/>
    <mergeCell ref="L8:N8"/>
    <mergeCell ref="A13:T13"/>
    <mergeCell ref="O8:Q8"/>
    <mergeCell ref="F15:Q15"/>
    <mergeCell ref="A10:U10"/>
  </mergeCells>
  <pageMargins left="0.39370078740157483" right="0.39370078740157483" top="0.51181102362204722" bottom="0.51181102362204722" header="0.31496062992125984" footer="0.31496062992125984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/>
  <dimension ref="A1:K16"/>
  <sheetViews>
    <sheetView showGridLines="0" view="pageBreakPreview" zoomScale="75" zoomScaleNormal="70" zoomScaleSheetLayoutView="75" workbookViewId="0">
      <selection activeCell="A14" sqref="A14:D14"/>
    </sheetView>
  </sheetViews>
  <sheetFormatPr defaultColWidth="9.109375" defaultRowHeight="13.8" x14ac:dyDescent="0.3"/>
  <cols>
    <col min="1" max="1" width="30.6640625" style="1" customWidth="1"/>
    <col min="2" max="6" width="12.77734375" style="1" customWidth="1"/>
    <col min="7" max="9" width="11.33203125" style="1" customWidth="1"/>
    <col min="10" max="11" width="11.77734375" style="1" customWidth="1"/>
    <col min="12" max="16384" width="9.109375" style="1"/>
  </cols>
  <sheetData>
    <row r="1" spans="1:11" ht="35.1" customHeight="1" x14ac:dyDescent="0.3">
      <c r="A1" s="307" t="s">
        <v>64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1" ht="5.0999999999999996" customHeight="1" x14ac:dyDescent="0.3">
      <c r="A2" s="10"/>
      <c r="B2" s="10"/>
      <c r="C2" s="10"/>
      <c r="D2" s="10"/>
    </row>
    <row r="3" spans="1:11" ht="35.1" customHeight="1" x14ac:dyDescent="0.3">
      <c r="A3" s="308" t="s">
        <v>70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</row>
    <row r="4" spans="1:11" ht="15" customHeight="1" x14ac:dyDescent="0.3">
      <c r="A4" s="309" t="s">
        <v>38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</row>
    <row r="5" spans="1:11" ht="20.100000000000001" customHeight="1" x14ac:dyDescent="0.3">
      <c r="A5" s="310"/>
      <c r="B5" s="313" t="s">
        <v>0</v>
      </c>
      <c r="C5" s="313"/>
      <c r="D5" s="313"/>
      <c r="E5" s="313"/>
      <c r="F5" s="314"/>
      <c r="G5" s="318" t="s">
        <v>1</v>
      </c>
      <c r="H5" s="313"/>
      <c r="I5" s="313"/>
      <c r="J5" s="313"/>
      <c r="K5" s="313"/>
    </row>
    <row r="6" spans="1:11" ht="20.100000000000001" customHeight="1" x14ac:dyDescent="0.3">
      <c r="A6" s="310"/>
      <c r="B6" s="88">
        <v>2019</v>
      </c>
      <c r="C6" s="88">
        <v>2020</v>
      </c>
      <c r="D6" s="88">
        <v>2021</v>
      </c>
      <c r="E6" s="88">
        <v>2022</v>
      </c>
      <c r="F6" s="88">
        <v>2023</v>
      </c>
      <c r="G6" s="89">
        <v>2019</v>
      </c>
      <c r="H6" s="88">
        <v>2020</v>
      </c>
      <c r="I6" s="88">
        <v>2021</v>
      </c>
      <c r="J6" s="88">
        <v>2022</v>
      </c>
      <c r="K6" s="88">
        <v>2023</v>
      </c>
    </row>
    <row r="7" spans="1:11" ht="60" customHeight="1" x14ac:dyDescent="0.3">
      <c r="A7" s="50" t="s">
        <v>66</v>
      </c>
      <c r="B7" s="53">
        <v>15073.4</v>
      </c>
      <c r="C7" s="62">
        <v>14719.4</v>
      </c>
      <c r="D7" s="62">
        <v>14825.2</v>
      </c>
      <c r="E7" s="64">
        <v>15155.2</v>
      </c>
      <c r="F7" s="54">
        <v>15813.4</v>
      </c>
      <c r="G7" s="119">
        <v>1908.6</v>
      </c>
      <c r="H7" s="62">
        <v>1455.5</v>
      </c>
      <c r="I7" s="62">
        <v>1469.1</v>
      </c>
      <c r="J7" s="64">
        <v>1504.4</v>
      </c>
      <c r="K7" s="54">
        <v>1622.2</v>
      </c>
    </row>
    <row r="8" spans="1:11" ht="64.95" customHeight="1" x14ac:dyDescent="0.3">
      <c r="A8" s="78" t="s">
        <v>71</v>
      </c>
      <c r="B8" s="55">
        <v>1541.1</v>
      </c>
      <c r="C8" s="63">
        <v>1454.6</v>
      </c>
      <c r="D8" s="63">
        <v>1408.8</v>
      </c>
      <c r="E8" s="61">
        <v>1408.1</v>
      </c>
      <c r="F8" s="56">
        <v>1437.4</v>
      </c>
      <c r="G8" s="120">
        <v>495.8</v>
      </c>
      <c r="H8" s="63">
        <v>350.1</v>
      </c>
      <c r="I8" s="63">
        <v>347.8</v>
      </c>
      <c r="J8" s="61">
        <v>385.9</v>
      </c>
      <c r="K8" s="56">
        <v>410.1</v>
      </c>
    </row>
    <row r="9" spans="1:11" ht="60" customHeight="1" x14ac:dyDescent="0.3">
      <c r="A9" s="78" t="s">
        <v>72</v>
      </c>
      <c r="B9" s="55">
        <v>91</v>
      </c>
      <c r="C9" s="63">
        <v>82.1</v>
      </c>
      <c r="D9" s="63">
        <v>82.8</v>
      </c>
      <c r="E9" s="61">
        <v>84.1</v>
      </c>
      <c r="F9" s="56">
        <v>88.8</v>
      </c>
      <c r="G9" s="120">
        <v>8.1</v>
      </c>
      <c r="H9" s="63">
        <v>5</v>
      </c>
      <c r="I9" s="63">
        <v>4</v>
      </c>
      <c r="J9" s="61">
        <v>3.1</v>
      </c>
      <c r="K9" s="56">
        <v>4.0999999999999996</v>
      </c>
    </row>
    <row r="10" spans="1:11" ht="60" customHeight="1" x14ac:dyDescent="0.3">
      <c r="A10" s="78" t="s">
        <v>73</v>
      </c>
      <c r="B10" s="55">
        <v>2681.5</v>
      </c>
      <c r="C10" s="63">
        <v>2469.6999999999998</v>
      </c>
      <c r="D10" s="63">
        <v>2476.4</v>
      </c>
      <c r="E10" s="61">
        <v>2507.3000000000002</v>
      </c>
      <c r="F10" s="56">
        <v>2597.8000000000002</v>
      </c>
      <c r="G10" s="120">
        <v>188.4</v>
      </c>
      <c r="H10" s="63">
        <v>149.30000000000001</v>
      </c>
      <c r="I10" s="63">
        <v>159</v>
      </c>
      <c r="J10" s="61">
        <v>111</v>
      </c>
      <c r="K10" s="56">
        <v>138</v>
      </c>
    </row>
    <row r="11" spans="1:11" ht="60" customHeight="1" x14ac:dyDescent="0.3">
      <c r="A11" s="79" t="s">
        <v>74</v>
      </c>
      <c r="B11" s="55">
        <v>1276.4000000000001</v>
      </c>
      <c r="C11" s="63">
        <v>1180.5999999999999</v>
      </c>
      <c r="D11" s="63">
        <v>1165.8</v>
      </c>
      <c r="E11" s="61">
        <v>1245.4000000000001</v>
      </c>
      <c r="F11" s="56">
        <v>1284.5</v>
      </c>
      <c r="G11" s="120">
        <v>167</v>
      </c>
      <c r="H11" s="63">
        <v>89.1</v>
      </c>
      <c r="I11" s="63">
        <v>89.2</v>
      </c>
      <c r="J11" s="61">
        <v>103.9</v>
      </c>
      <c r="K11" s="56">
        <v>118.9</v>
      </c>
    </row>
    <row r="12" spans="1:11" ht="60" customHeight="1" thickBot="1" x14ac:dyDescent="0.35">
      <c r="A12" s="132" t="s">
        <v>75</v>
      </c>
      <c r="B12" s="117">
        <v>9483.4</v>
      </c>
      <c r="C12" s="133">
        <v>9532.4</v>
      </c>
      <c r="D12" s="133">
        <v>9691.4</v>
      </c>
      <c r="E12" s="133">
        <v>9910.2999999999993</v>
      </c>
      <c r="F12" s="118">
        <v>10404.9</v>
      </c>
      <c r="G12" s="121">
        <v>1049.3</v>
      </c>
      <c r="H12" s="133">
        <v>862.1</v>
      </c>
      <c r="I12" s="133">
        <v>869.1</v>
      </c>
      <c r="J12" s="134">
        <v>900.5</v>
      </c>
      <c r="K12" s="118">
        <v>951</v>
      </c>
    </row>
    <row r="13" spans="1:11" ht="3" customHeight="1" x14ac:dyDescent="0.3">
      <c r="A13" s="5"/>
      <c r="B13" s="5"/>
      <c r="C13" s="5"/>
      <c r="D13" s="5"/>
      <c r="E13" s="5"/>
      <c r="F13" s="5"/>
      <c r="G13" s="6"/>
      <c r="H13" s="6"/>
      <c r="I13" s="6"/>
      <c r="J13" s="6"/>
    </row>
    <row r="14" spans="1:11" s="28" customFormat="1" ht="42.75" customHeight="1" x14ac:dyDescent="0.3">
      <c r="A14" s="407" t="s">
        <v>68</v>
      </c>
      <c r="B14" s="407"/>
      <c r="C14" s="407"/>
      <c r="D14" s="407"/>
      <c r="E14" s="29"/>
      <c r="F14" s="29"/>
    </row>
    <row r="15" spans="1:11" ht="20.100000000000001" customHeight="1" x14ac:dyDescent="0.3">
      <c r="E15" s="12"/>
      <c r="F15" s="12"/>
      <c r="G15" s="12"/>
      <c r="H15" s="7"/>
      <c r="I15" s="7"/>
      <c r="J15" s="7"/>
    </row>
    <row r="16" spans="1:11" ht="15.75" customHeight="1" x14ac:dyDescent="0.3">
      <c r="A16" s="8"/>
      <c r="B16" s="8"/>
      <c r="C16" s="8"/>
      <c r="D16" s="8"/>
      <c r="E16" s="8"/>
      <c r="F16" s="8"/>
      <c r="G16" s="9"/>
    </row>
  </sheetData>
  <mergeCells count="7">
    <mergeCell ref="A14:D14"/>
    <mergeCell ref="A1:J1"/>
    <mergeCell ref="A5:A6"/>
    <mergeCell ref="B5:F5"/>
    <mergeCell ref="G5:K5"/>
    <mergeCell ref="A4:K4"/>
    <mergeCell ref="A3:K3"/>
  </mergeCells>
  <pageMargins left="0.39370078740157483" right="0.39370078740157483" top="0.51181102362204722" bottom="0.51181102362204722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00"/>
  </sheetPr>
  <dimension ref="A1:K34"/>
  <sheetViews>
    <sheetView showGridLines="0" view="pageBreakPreview" zoomScale="85" zoomScaleNormal="70" zoomScaleSheetLayoutView="85" workbookViewId="0">
      <selection activeCell="C7" sqref="C7"/>
    </sheetView>
  </sheetViews>
  <sheetFormatPr defaultColWidth="9.109375" defaultRowHeight="13.8" x14ac:dyDescent="0.3"/>
  <cols>
    <col min="1" max="1" width="34.6640625" style="1" customWidth="1"/>
    <col min="2" max="4" width="12.33203125" style="1" bestFit="1" customWidth="1"/>
    <col min="5" max="5" width="13.21875" style="1" bestFit="1" customWidth="1"/>
    <col min="6" max="6" width="13.33203125" style="1" customWidth="1"/>
    <col min="7" max="8" width="11.77734375" style="1" customWidth="1"/>
    <col min="9" max="9" width="11.33203125" style="1" customWidth="1"/>
    <col min="10" max="10" width="12.33203125" style="1" customWidth="1"/>
    <col min="11" max="11" width="11.77734375" style="1" customWidth="1"/>
    <col min="12" max="16384" width="9.109375" style="1"/>
  </cols>
  <sheetData>
    <row r="1" spans="1:11" ht="37.950000000000003" customHeight="1" x14ac:dyDescent="0.3">
      <c r="A1" s="321" t="s">
        <v>148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1" ht="34.950000000000003" customHeight="1" x14ac:dyDescent="0.3">
      <c r="A2" s="319" t="s">
        <v>149</v>
      </c>
      <c r="B2" s="319"/>
      <c r="C2" s="319"/>
      <c r="D2" s="319"/>
      <c r="E2" s="319"/>
      <c r="F2" s="319"/>
      <c r="G2" s="319"/>
      <c r="H2" s="319"/>
      <c r="I2" s="319"/>
      <c r="J2" s="168"/>
      <c r="K2" s="299" t="s">
        <v>38</v>
      </c>
    </row>
    <row r="3" spans="1:11" ht="4.95" customHeight="1" x14ac:dyDescent="0.25">
      <c r="B3" s="301"/>
      <c r="C3" s="301"/>
      <c r="D3" s="301"/>
      <c r="E3" s="301"/>
      <c r="F3" s="301"/>
      <c r="G3" s="301"/>
      <c r="H3" s="301"/>
      <c r="I3" s="301"/>
      <c r="J3" s="301"/>
      <c r="K3" s="301"/>
    </row>
    <row r="4" spans="1:11" ht="20.100000000000001" customHeight="1" x14ac:dyDescent="0.3">
      <c r="A4" s="310"/>
      <c r="B4" s="313" t="s">
        <v>0</v>
      </c>
      <c r="C4" s="313"/>
      <c r="D4" s="313"/>
      <c r="E4" s="313"/>
      <c r="F4" s="314"/>
      <c r="G4" s="318" t="s">
        <v>1</v>
      </c>
      <c r="H4" s="313"/>
      <c r="I4" s="313"/>
      <c r="J4" s="313"/>
      <c r="K4" s="313"/>
    </row>
    <row r="5" spans="1:11" ht="20.100000000000001" customHeight="1" x14ac:dyDescent="0.3">
      <c r="A5" s="310"/>
      <c r="B5" s="88">
        <v>2019</v>
      </c>
      <c r="C5" s="88">
        <v>2020</v>
      </c>
      <c r="D5" s="88">
        <v>2021</v>
      </c>
      <c r="E5" s="88">
        <v>2022</v>
      </c>
      <c r="F5" s="88">
        <v>2023</v>
      </c>
      <c r="G5" s="89">
        <v>2019</v>
      </c>
      <c r="H5" s="88">
        <v>2020</v>
      </c>
      <c r="I5" s="88">
        <v>2021</v>
      </c>
      <c r="J5" s="88">
        <v>2022</v>
      </c>
      <c r="K5" s="88">
        <v>2023</v>
      </c>
    </row>
    <row r="6" spans="1:11" ht="40.049999999999997" customHeight="1" x14ac:dyDescent="0.3">
      <c r="A6" s="50" t="s">
        <v>55</v>
      </c>
      <c r="B6" s="53">
        <v>15581.6</v>
      </c>
      <c r="C6" s="62">
        <v>15406</v>
      </c>
      <c r="D6" s="62">
        <v>15532.8</v>
      </c>
      <c r="E6" s="54">
        <v>15769.7</v>
      </c>
      <c r="F6" s="54">
        <v>16366.8</v>
      </c>
      <c r="G6" s="119">
        <v>2025.7</v>
      </c>
      <c r="H6" s="84">
        <v>1585.4</v>
      </c>
      <c r="I6" s="84">
        <v>1605.7</v>
      </c>
      <c r="J6" s="84">
        <v>1629.3</v>
      </c>
      <c r="K6" s="54">
        <v>1754</v>
      </c>
    </row>
    <row r="7" spans="1:11" ht="40.049999999999997" customHeight="1" x14ac:dyDescent="0.3">
      <c r="A7" s="52" t="s">
        <v>56</v>
      </c>
      <c r="B7" s="55">
        <v>9503.5</v>
      </c>
      <c r="C7" s="63">
        <v>9566.2000000000007</v>
      </c>
      <c r="D7" s="63">
        <v>9623</v>
      </c>
      <c r="E7" s="61">
        <v>9776.2000000000007</v>
      </c>
      <c r="F7" s="56">
        <v>10188.5</v>
      </c>
      <c r="G7" s="120">
        <v>1302.3</v>
      </c>
      <c r="H7" s="55">
        <v>997.8</v>
      </c>
      <c r="I7" s="55">
        <v>994.6</v>
      </c>
      <c r="J7" s="56">
        <v>1014.7</v>
      </c>
      <c r="K7" s="56">
        <v>1090.7</v>
      </c>
    </row>
    <row r="8" spans="1:11" ht="40.049999999999997" customHeight="1" x14ac:dyDescent="0.3">
      <c r="A8" s="52" t="s">
        <v>57</v>
      </c>
      <c r="B8" s="55">
        <v>6078.1</v>
      </c>
      <c r="C8" s="63">
        <v>5839.8</v>
      </c>
      <c r="D8" s="63">
        <v>5909.8</v>
      </c>
      <c r="E8" s="61">
        <v>5993.6</v>
      </c>
      <c r="F8" s="56">
        <v>6178.3</v>
      </c>
      <c r="G8" s="120">
        <v>723.4</v>
      </c>
      <c r="H8" s="55">
        <v>587.6</v>
      </c>
      <c r="I8" s="55">
        <v>611.1</v>
      </c>
      <c r="J8" s="56">
        <v>614.6</v>
      </c>
      <c r="K8" s="56">
        <v>663.3</v>
      </c>
    </row>
    <row r="9" spans="1:11" ht="40.049999999999997" customHeight="1" x14ac:dyDescent="0.3">
      <c r="A9" s="50" t="s">
        <v>58</v>
      </c>
      <c r="B9" s="53">
        <v>15073.4</v>
      </c>
      <c r="C9" s="62">
        <v>14719.4</v>
      </c>
      <c r="D9" s="62">
        <v>14825.2</v>
      </c>
      <c r="E9" s="64">
        <v>15155.2</v>
      </c>
      <c r="F9" s="54">
        <v>15813.4</v>
      </c>
      <c r="G9" s="119">
        <v>1908.6</v>
      </c>
      <c r="H9" s="62">
        <v>1455.5</v>
      </c>
      <c r="I9" s="62">
        <v>1469.1</v>
      </c>
      <c r="J9" s="64">
        <v>1504.4</v>
      </c>
      <c r="K9" s="54">
        <v>1622.2</v>
      </c>
    </row>
    <row r="10" spans="1:11" ht="40.049999999999997" customHeight="1" x14ac:dyDescent="0.3">
      <c r="A10" s="52" t="s">
        <v>56</v>
      </c>
      <c r="B10" s="55">
        <v>9202.4</v>
      </c>
      <c r="C10" s="63">
        <v>9151.2000000000007</v>
      </c>
      <c r="D10" s="63">
        <v>9194.6</v>
      </c>
      <c r="E10" s="61">
        <v>9402.1</v>
      </c>
      <c r="F10" s="56">
        <v>9849.5</v>
      </c>
      <c r="G10" s="120">
        <v>1227.7</v>
      </c>
      <c r="H10" s="55">
        <v>916.4</v>
      </c>
      <c r="I10" s="55">
        <v>918.9</v>
      </c>
      <c r="J10" s="56">
        <v>946.8</v>
      </c>
      <c r="K10" s="56">
        <v>1017.5</v>
      </c>
    </row>
    <row r="11" spans="1:11" ht="40.049999999999997" customHeight="1" x14ac:dyDescent="0.3">
      <c r="A11" s="52" t="s">
        <v>57</v>
      </c>
      <c r="B11" s="55">
        <v>5871</v>
      </c>
      <c r="C11" s="63">
        <v>5568.2</v>
      </c>
      <c r="D11" s="63">
        <v>5630.6</v>
      </c>
      <c r="E11" s="61">
        <v>5753.1</v>
      </c>
      <c r="F11" s="56">
        <v>5963.8</v>
      </c>
      <c r="G11" s="120">
        <v>680.9</v>
      </c>
      <c r="H11" s="55">
        <v>539</v>
      </c>
      <c r="I11" s="55">
        <v>550.20000000000005</v>
      </c>
      <c r="J11" s="56">
        <v>557.6</v>
      </c>
      <c r="K11" s="56">
        <v>604.70000000000005</v>
      </c>
    </row>
    <row r="12" spans="1:11" ht="40.049999999999997" customHeight="1" x14ac:dyDescent="0.3">
      <c r="A12" s="50" t="s">
        <v>59</v>
      </c>
      <c r="B12" s="53">
        <v>508.2</v>
      </c>
      <c r="C12" s="53">
        <v>686.6</v>
      </c>
      <c r="D12" s="53">
        <v>707.6</v>
      </c>
      <c r="E12" s="54">
        <v>614.5</v>
      </c>
      <c r="F12" s="54">
        <v>553.4</v>
      </c>
      <c r="G12" s="119">
        <v>117.1</v>
      </c>
      <c r="H12" s="84">
        <v>129.9</v>
      </c>
      <c r="I12" s="84">
        <v>136.5</v>
      </c>
      <c r="J12" s="54">
        <v>125</v>
      </c>
      <c r="K12" s="54">
        <v>131.80000000000001</v>
      </c>
    </row>
    <row r="13" spans="1:11" ht="40.049999999999997" customHeight="1" x14ac:dyDescent="0.3">
      <c r="A13" s="52" t="s">
        <v>56</v>
      </c>
      <c r="B13" s="55">
        <v>301.10000000000002</v>
      </c>
      <c r="C13" s="63">
        <v>415</v>
      </c>
      <c r="D13" s="63">
        <v>428.4</v>
      </c>
      <c r="E13" s="61">
        <v>374.1</v>
      </c>
      <c r="F13" s="56">
        <v>338.9</v>
      </c>
      <c r="G13" s="120">
        <v>74.599999999999994</v>
      </c>
      <c r="H13" s="55">
        <v>81.400000000000006</v>
      </c>
      <c r="I13" s="55">
        <v>75.7</v>
      </c>
      <c r="J13" s="56">
        <v>67.900000000000006</v>
      </c>
      <c r="K13" s="56">
        <v>73.2</v>
      </c>
    </row>
    <row r="14" spans="1:11" ht="40.049999999999997" customHeight="1" x14ac:dyDescent="0.3">
      <c r="A14" s="52" t="s">
        <v>57</v>
      </c>
      <c r="B14" s="55">
        <v>207.1</v>
      </c>
      <c r="C14" s="63">
        <v>271.60000000000002</v>
      </c>
      <c r="D14" s="63">
        <v>279.3</v>
      </c>
      <c r="E14" s="61">
        <v>240.4</v>
      </c>
      <c r="F14" s="56">
        <v>214.5</v>
      </c>
      <c r="G14" s="120">
        <v>42.5</v>
      </c>
      <c r="H14" s="55">
        <v>48.6</v>
      </c>
      <c r="I14" s="55">
        <v>60.9</v>
      </c>
      <c r="J14" s="56">
        <v>57.1</v>
      </c>
      <c r="K14" s="56">
        <v>58.6</v>
      </c>
    </row>
    <row r="15" spans="1:11" ht="15" customHeight="1" x14ac:dyDescent="0.3">
      <c r="A15" s="320" t="s">
        <v>60</v>
      </c>
      <c r="B15" s="320"/>
      <c r="C15" s="320"/>
      <c r="D15" s="320"/>
      <c r="E15" s="320"/>
      <c r="F15" s="320"/>
      <c r="G15" s="320"/>
      <c r="H15" s="320"/>
      <c r="I15" s="320"/>
      <c r="J15" s="320"/>
      <c r="K15" s="320"/>
    </row>
    <row r="16" spans="1:11" ht="46.8" x14ac:dyDescent="0.3">
      <c r="A16" s="50" t="s">
        <v>151</v>
      </c>
      <c r="B16" s="53">
        <v>68.7</v>
      </c>
      <c r="C16" s="62">
        <v>68.400000000000006</v>
      </c>
      <c r="D16" s="62">
        <v>68.599999999999994</v>
      </c>
      <c r="E16" s="54">
        <v>69.3</v>
      </c>
      <c r="F16" s="54">
        <v>70</v>
      </c>
      <c r="G16" s="119">
        <v>70</v>
      </c>
      <c r="H16" s="84">
        <v>68.3</v>
      </c>
      <c r="I16" s="84">
        <v>68.7</v>
      </c>
      <c r="J16" s="54">
        <v>69.099999999999994</v>
      </c>
      <c r="K16" s="54">
        <v>70.099999999999994</v>
      </c>
    </row>
    <row r="17" spans="1:11" ht="40.049999999999997" customHeight="1" x14ac:dyDescent="0.3">
      <c r="A17" s="52" t="s">
        <v>56</v>
      </c>
      <c r="B17" s="55">
        <v>80.8</v>
      </c>
      <c r="C17" s="63">
        <v>80.3</v>
      </c>
      <c r="D17" s="63">
        <v>80.5</v>
      </c>
      <c r="E17" s="56">
        <v>81.5</v>
      </c>
      <c r="F17" s="56">
        <v>82.3</v>
      </c>
      <c r="G17" s="120">
        <v>85.9</v>
      </c>
      <c r="H17" s="55">
        <v>82.1</v>
      </c>
      <c r="I17" s="55">
        <v>81</v>
      </c>
      <c r="J17" s="56">
        <v>82.2</v>
      </c>
      <c r="K17" s="56">
        <v>83</v>
      </c>
    </row>
    <row r="18" spans="1:11" ht="40.049999999999997" customHeight="1" x14ac:dyDescent="0.3">
      <c r="A18" s="52" t="s">
        <v>57</v>
      </c>
      <c r="B18" s="55">
        <v>55.6</v>
      </c>
      <c r="C18" s="63">
        <v>55.1</v>
      </c>
      <c r="D18" s="63">
        <v>55.3</v>
      </c>
      <c r="E18" s="56">
        <v>55.6</v>
      </c>
      <c r="F18" s="56">
        <v>56.2</v>
      </c>
      <c r="G18" s="120">
        <v>52.5</v>
      </c>
      <c r="H18" s="55">
        <v>53.2</v>
      </c>
      <c r="I18" s="55">
        <v>55</v>
      </c>
      <c r="J18" s="56">
        <v>54.7</v>
      </c>
      <c r="K18" s="56">
        <v>55.9</v>
      </c>
    </row>
    <row r="19" spans="1:11" ht="40.049999999999997" customHeight="1" x14ac:dyDescent="0.3">
      <c r="A19" s="50" t="s">
        <v>61</v>
      </c>
      <c r="B19" s="53">
        <v>3.3</v>
      </c>
      <c r="C19" s="53">
        <v>4.5</v>
      </c>
      <c r="D19" s="53">
        <v>4.5999999999999996</v>
      </c>
      <c r="E19" s="54">
        <v>3.9</v>
      </c>
      <c r="F19" s="54">
        <v>3.4</v>
      </c>
      <c r="G19" s="119">
        <v>5.8</v>
      </c>
      <c r="H19" s="62">
        <v>8.1999999999999993</v>
      </c>
      <c r="I19" s="62">
        <v>8.5</v>
      </c>
      <c r="J19" s="64">
        <v>7.7</v>
      </c>
      <c r="K19" s="54">
        <v>7.5</v>
      </c>
    </row>
    <row r="20" spans="1:11" ht="40.049999999999997" customHeight="1" x14ac:dyDescent="0.3">
      <c r="A20" s="135" t="s">
        <v>62</v>
      </c>
      <c r="B20" s="55">
        <v>3.2</v>
      </c>
      <c r="C20" s="63">
        <v>4.4000000000000004</v>
      </c>
      <c r="D20" s="63">
        <v>4.5999999999999996</v>
      </c>
      <c r="E20" s="56">
        <v>3.8</v>
      </c>
      <c r="F20" s="56">
        <v>3.3</v>
      </c>
      <c r="G20" s="120">
        <v>5.7</v>
      </c>
      <c r="H20" s="55">
        <v>8.1999999999999993</v>
      </c>
      <c r="I20" s="55">
        <v>7.6</v>
      </c>
      <c r="J20" s="56">
        <v>6.7</v>
      </c>
      <c r="K20" s="56">
        <v>6.7</v>
      </c>
    </row>
    <row r="21" spans="1:11" ht="40.049999999999997" customHeight="1" thickBot="1" x14ac:dyDescent="0.35">
      <c r="A21" s="131" t="s">
        <v>63</v>
      </c>
      <c r="B21" s="117">
        <v>3.4</v>
      </c>
      <c r="C21" s="133">
        <v>4.9000000000000004</v>
      </c>
      <c r="D21" s="133">
        <v>5</v>
      </c>
      <c r="E21" s="118">
        <v>4</v>
      </c>
      <c r="F21" s="118">
        <v>3.5</v>
      </c>
      <c r="G21" s="121">
        <v>5.9</v>
      </c>
      <c r="H21" s="117">
        <v>8.3000000000000007</v>
      </c>
      <c r="I21" s="117">
        <v>10</v>
      </c>
      <c r="J21" s="118">
        <v>9.3000000000000007</v>
      </c>
      <c r="K21" s="118">
        <v>8.8000000000000007</v>
      </c>
    </row>
    <row r="22" spans="1:11" ht="15" customHeight="1" x14ac:dyDescent="0.3">
      <c r="A22" s="5"/>
      <c r="B22" s="5"/>
      <c r="C22" s="5"/>
      <c r="D22" s="5"/>
      <c r="E22" s="5"/>
      <c r="F22" s="5"/>
      <c r="G22" s="6"/>
      <c r="H22" s="6"/>
      <c r="I22" s="6"/>
      <c r="J22" s="6"/>
    </row>
    <row r="23" spans="1:11" ht="34.950000000000003" customHeight="1" x14ac:dyDescent="0.3">
      <c r="A23" s="319" t="s">
        <v>150</v>
      </c>
      <c r="B23" s="319"/>
      <c r="C23" s="319"/>
      <c r="D23" s="319"/>
      <c r="E23" s="319"/>
      <c r="F23" s="319"/>
      <c r="G23" s="319"/>
      <c r="H23" s="319"/>
      <c r="I23" s="319"/>
      <c r="J23" s="302"/>
      <c r="K23" s="299" t="s">
        <v>38</v>
      </c>
    </row>
    <row r="24" spans="1:11" ht="4.95" customHeight="1" x14ac:dyDescent="0.3">
      <c r="B24" s="303"/>
      <c r="C24" s="303"/>
      <c r="D24" s="303"/>
      <c r="E24" s="303"/>
      <c r="F24" s="303"/>
      <c r="G24" s="303"/>
      <c r="H24" s="303"/>
      <c r="I24" s="303"/>
      <c r="J24" s="303"/>
      <c r="K24" s="303"/>
    </row>
    <row r="25" spans="1:11" ht="19.95" customHeight="1" x14ac:dyDescent="0.3">
      <c r="A25" s="310"/>
      <c r="B25" s="313" t="s">
        <v>0</v>
      </c>
      <c r="C25" s="313"/>
      <c r="D25" s="313"/>
      <c r="E25" s="313"/>
      <c r="F25" s="314"/>
      <c r="G25" s="318" t="s">
        <v>1</v>
      </c>
      <c r="H25" s="313"/>
      <c r="I25" s="313"/>
      <c r="J25" s="313"/>
      <c r="K25" s="313"/>
    </row>
    <row r="26" spans="1:11" ht="19.95" customHeight="1" x14ac:dyDescent="0.3">
      <c r="A26" s="310"/>
      <c r="B26" s="88">
        <v>2019</v>
      </c>
      <c r="C26" s="88">
        <v>2020</v>
      </c>
      <c r="D26" s="88">
        <v>2021</v>
      </c>
      <c r="E26" s="88">
        <v>2022</v>
      </c>
      <c r="F26" s="88">
        <v>2023</v>
      </c>
      <c r="G26" s="89">
        <v>2019</v>
      </c>
      <c r="H26" s="88">
        <v>2020</v>
      </c>
      <c r="I26" s="88">
        <v>2021</v>
      </c>
      <c r="J26" s="88">
        <v>2022</v>
      </c>
      <c r="K26" s="88">
        <v>2023</v>
      </c>
    </row>
    <row r="27" spans="1:11" ht="31.2" x14ac:dyDescent="0.3">
      <c r="A27" s="163" t="s">
        <v>66</v>
      </c>
      <c r="B27" s="165">
        <v>15073.4</v>
      </c>
      <c r="C27" s="62">
        <v>14719.4</v>
      </c>
      <c r="D27" s="62">
        <v>14825.2</v>
      </c>
      <c r="E27" s="64">
        <v>15155.2</v>
      </c>
      <c r="F27" s="54">
        <v>15813.4</v>
      </c>
      <c r="G27" s="119">
        <v>1908.6</v>
      </c>
      <c r="H27" s="62">
        <v>1455.5</v>
      </c>
      <c r="I27" s="62">
        <v>1469.1</v>
      </c>
      <c r="J27" s="64">
        <v>1504.4</v>
      </c>
      <c r="K27" s="54">
        <v>1622.2</v>
      </c>
    </row>
    <row r="28" spans="1:11" ht="70.05" customHeight="1" x14ac:dyDescent="0.3">
      <c r="A28" s="78" t="s">
        <v>71</v>
      </c>
      <c r="B28" s="55">
        <v>1541.1</v>
      </c>
      <c r="C28" s="63">
        <v>1454.6</v>
      </c>
      <c r="D28" s="63">
        <v>1408.8</v>
      </c>
      <c r="E28" s="61">
        <v>1408.1</v>
      </c>
      <c r="F28" s="56">
        <v>1437.4</v>
      </c>
      <c r="G28" s="120">
        <v>495.8</v>
      </c>
      <c r="H28" s="63">
        <v>350.1</v>
      </c>
      <c r="I28" s="63">
        <v>347.8</v>
      </c>
      <c r="J28" s="61">
        <v>385.9</v>
      </c>
      <c r="K28" s="56">
        <v>410.1</v>
      </c>
    </row>
    <row r="29" spans="1:11" ht="60" customHeight="1" x14ac:dyDescent="0.3">
      <c r="A29" s="78" t="s">
        <v>72</v>
      </c>
      <c r="B29" s="55">
        <v>91</v>
      </c>
      <c r="C29" s="63">
        <v>82.1</v>
      </c>
      <c r="D29" s="63">
        <v>82.8</v>
      </c>
      <c r="E29" s="61">
        <v>84.1</v>
      </c>
      <c r="F29" s="56">
        <v>88.8</v>
      </c>
      <c r="G29" s="120">
        <v>8.1</v>
      </c>
      <c r="H29" s="63">
        <v>5</v>
      </c>
      <c r="I29" s="63">
        <v>4</v>
      </c>
      <c r="J29" s="61">
        <v>3.1</v>
      </c>
      <c r="K29" s="56">
        <v>4.0999999999999996</v>
      </c>
    </row>
    <row r="30" spans="1:11" ht="40.049999999999997" customHeight="1" x14ac:dyDescent="0.3">
      <c r="A30" s="78" t="s">
        <v>73</v>
      </c>
      <c r="B30" s="55">
        <v>2681.5</v>
      </c>
      <c r="C30" s="63">
        <v>2469.6999999999998</v>
      </c>
      <c r="D30" s="63">
        <v>2476.4</v>
      </c>
      <c r="E30" s="61">
        <v>2507.3000000000002</v>
      </c>
      <c r="F30" s="56">
        <v>2597.8000000000002</v>
      </c>
      <c r="G30" s="120">
        <v>188.4</v>
      </c>
      <c r="H30" s="63">
        <v>149.30000000000001</v>
      </c>
      <c r="I30" s="63">
        <v>159</v>
      </c>
      <c r="J30" s="61">
        <v>111</v>
      </c>
      <c r="K30" s="56">
        <v>138</v>
      </c>
    </row>
    <row r="31" spans="1:11" ht="40.049999999999997" customHeight="1" x14ac:dyDescent="0.3">
      <c r="A31" s="79" t="s">
        <v>74</v>
      </c>
      <c r="B31" s="55">
        <v>1276.4000000000001</v>
      </c>
      <c r="C31" s="63">
        <v>1180.5999999999999</v>
      </c>
      <c r="D31" s="63">
        <v>1165.8</v>
      </c>
      <c r="E31" s="61">
        <v>1245.4000000000001</v>
      </c>
      <c r="F31" s="56">
        <v>1284.5</v>
      </c>
      <c r="G31" s="120">
        <v>167</v>
      </c>
      <c r="H31" s="63">
        <v>89.1</v>
      </c>
      <c r="I31" s="63">
        <v>89.2</v>
      </c>
      <c r="J31" s="61">
        <v>103.9</v>
      </c>
      <c r="K31" s="56">
        <v>118.9</v>
      </c>
    </row>
    <row r="32" spans="1:11" ht="40.049999999999997" customHeight="1" thickBot="1" x14ac:dyDescent="0.35">
      <c r="A32" s="132" t="s">
        <v>75</v>
      </c>
      <c r="B32" s="117">
        <v>9483.4</v>
      </c>
      <c r="C32" s="133">
        <v>9532.4</v>
      </c>
      <c r="D32" s="133">
        <v>9691.4</v>
      </c>
      <c r="E32" s="133">
        <v>9910.2999999999993</v>
      </c>
      <c r="F32" s="118">
        <v>10404.9</v>
      </c>
      <c r="G32" s="121">
        <v>1049.3</v>
      </c>
      <c r="H32" s="133">
        <v>862.1</v>
      </c>
      <c r="I32" s="133">
        <v>869.1</v>
      </c>
      <c r="J32" s="134">
        <v>900.5</v>
      </c>
      <c r="K32" s="118">
        <v>951</v>
      </c>
    </row>
    <row r="33" spans="1:11" ht="4.95" customHeight="1" x14ac:dyDescent="0.3"/>
    <row r="34" spans="1:11" ht="30" customHeight="1" x14ac:dyDescent="0.3">
      <c r="A34" s="317" t="s">
        <v>101</v>
      </c>
      <c r="B34" s="317"/>
      <c r="C34" s="317"/>
      <c r="D34" s="317"/>
      <c r="E34" s="317"/>
      <c r="F34" s="317"/>
      <c r="G34" s="317"/>
      <c r="H34" s="317"/>
      <c r="I34" s="317"/>
      <c r="J34" s="317"/>
      <c r="K34" s="317"/>
    </row>
  </sheetData>
  <mergeCells count="11">
    <mergeCell ref="A15:K15"/>
    <mergeCell ref="A1:J1"/>
    <mergeCell ref="A4:A5"/>
    <mergeCell ref="B4:F4"/>
    <mergeCell ref="G4:K4"/>
    <mergeCell ref="A2:I2"/>
    <mergeCell ref="A34:K34"/>
    <mergeCell ref="A25:A26"/>
    <mergeCell ref="B25:F25"/>
    <mergeCell ref="G25:K25"/>
    <mergeCell ref="A23:I23"/>
  </mergeCells>
  <pageMargins left="0.55118110236220474" right="0.31496062992125984" top="0.51181102362204722" bottom="0.51181102362204722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P40"/>
  <sheetViews>
    <sheetView showGridLines="0" view="pageBreakPreview" zoomScale="85" zoomScaleNormal="85" zoomScaleSheetLayoutView="85" workbookViewId="0">
      <selection activeCell="H7" sqref="H7"/>
    </sheetView>
  </sheetViews>
  <sheetFormatPr defaultColWidth="9.109375" defaultRowHeight="13.8" x14ac:dyDescent="0.3"/>
  <cols>
    <col min="1" max="1" width="58.5546875" style="1" customWidth="1"/>
    <col min="2" max="3" width="10.6640625" style="1" bestFit="1" customWidth="1"/>
    <col min="4" max="4" width="11" style="1" bestFit="1" customWidth="1"/>
    <col min="5" max="5" width="10.6640625" style="1" bestFit="1" customWidth="1"/>
    <col min="6" max="7" width="9.77734375" style="1" bestFit="1" customWidth="1"/>
    <col min="8" max="8" width="11" style="1" bestFit="1" customWidth="1"/>
    <col min="9" max="9" width="12.21875" style="1" customWidth="1"/>
    <col min="10" max="16" width="9.109375" style="176"/>
    <col min="17" max="16384" width="9.109375" style="1"/>
  </cols>
  <sheetData>
    <row r="1" spans="1:14" ht="34.950000000000003" customHeight="1" x14ac:dyDescent="0.3">
      <c r="A1" s="307" t="s">
        <v>116</v>
      </c>
      <c r="B1" s="307"/>
      <c r="C1" s="307"/>
      <c r="D1" s="307"/>
      <c r="E1" s="307"/>
      <c r="F1" s="307"/>
      <c r="G1" s="307"/>
      <c r="H1" s="307"/>
      <c r="I1" s="307"/>
    </row>
    <row r="2" spans="1:14" ht="45" customHeight="1" x14ac:dyDescent="0.3">
      <c r="A2" s="308" t="s">
        <v>142</v>
      </c>
      <c r="B2" s="308"/>
      <c r="C2" s="308"/>
      <c r="D2" s="308"/>
      <c r="E2" s="308"/>
      <c r="F2" s="308"/>
      <c r="G2" s="308"/>
      <c r="H2" s="308"/>
      <c r="I2" s="308"/>
      <c r="J2" s="191"/>
      <c r="K2" s="191"/>
      <c r="L2" s="191"/>
      <c r="M2" s="191"/>
      <c r="N2" s="191"/>
    </row>
    <row r="3" spans="1:14" ht="4.95" customHeight="1" x14ac:dyDescent="0.3">
      <c r="A3" s="309"/>
      <c r="B3" s="309"/>
      <c r="C3" s="309"/>
      <c r="D3" s="309"/>
      <c r="E3" s="309"/>
      <c r="F3" s="309"/>
      <c r="G3" s="309"/>
      <c r="H3" s="309"/>
      <c r="I3" s="309"/>
      <c r="J3" s="191"/>
      <c r="K3" s="191"/>
      <c r="L3" s="191"/>
      <c r="M3" s="191"/>
      <c r="N3" s="191"/>
    </row>
    <row r="4" spans="1:14" ht="20.100000000000001" customHeight="1" x14ac:dyDescent="0.3">
      <c r="A4" s="310"/>
      <c r="B4" s="313" t="s">
        <v>0</v>
      </c>
      <c r="C4" s="313"/>
      <c r="D4" s="313"/>
      <c r="E4" s="313"/>
      <c r="F4" s="318" t="s">
        <v>1</v>
      </c>
      <c r="G4" s="313"/>
      <c r="H4" s="313"/>
      <c r="I4" s="313"/>
      <c r="J4" s="191"/>
      <c r="K4" s="191"/>
      <c r="L4" s="191"/>
      <c r="M4" s="191"/>
      <c r="N4" s="191"/>
    </row>
    <row r="5" spans="1:14" ht="20.100000000000001" customHeight="1" x14ac:dyDescent="0.3">
      <c r="A5" s="310"/>
      <c r="B5" s="204">
        <v>2014</v>
      </c>
      <c r="C5" s="204">
        <v>2016</v>
      </c>
      <c r="D5" s="204">
        <v>2019</v>
      </c>
      <c r="E5" s="204">
        <v>2022</v>
      </c>
      <c r="F5" s="205">
        <v>2014</v>
      </c>
      <c r="G5" s="204">
        <v>2016</v>
      </c>
      <c r="H5" s="204">
        <v>2019</v>
      </c>
      <c r="I5" s="204">
        <v>2022</v>
      </c>
      <c r="J5" s="191"/>
      <c r="K5" s="191"/>
      <c r="L5" s="191"/>
      <c r="M5" s="191"/>
      <c r="N5" s="191"/>
    </row>
    <row r="6" spans="1:14" ht="34.950000000000003" customHeight="1" x14ac:dyDescent="0.3">
      <c r="A6" s="163" t="s">
        <v>102</v>
      </c>
      <c r="B6" s="59">
        <v>4585</v>
      </c>
      <c r="C6" s="59">
        <v>5228</v>
      </c>
      <c r="D6" s="59">
        <v>5873</v>
      </c>
      <c r="E6" s="59">
        <v>6338</v>
      </c>
      <c r="F6" s="206">
        <v>3745</v>
      </c>
      <c r="G6" s="59">
        <v>4110</v>
      </c>
      <c r="H6" s="59">
        <v>4235</v>
      </c>
      <c r="I6" s="59">
        <v>4577</v>
      </c>
      <c r="J6" s="191"/>
      <c r="K6" s="191"/>
      <c r="L6" s="191"/>
      <c r="M6" s="191"/>
      <c r="N6" s="191"/>
    </row>
    <row r="7" spans="1:14" ht="37.950000000000003" customHeight="1" x14ac:dyDescent="0.3">
      <c r="A7" s="77" t="s">
        <v>67</v>
      </c>
      <c r="B7" s="59" t="s">
        <v>4</v>
      </c>
      <c r="C7" s="185">
        <v>6.6</v>
      </c>
      <c r="D7" s="185">
        <v>3.9</v>
      </c>
      <c r="E7" s="185">
        <v>2.5</v>
      </c>
      <c r="F7" s="207" t="s">
        <v>4</v>
      </c>
      <c r="G7" s="185">
        <v>4.7</v>
      </c>
      <c r="H7" s="185">
        <v>1</v>
      </c>
      <c r="I7" s="185">
        <v>2.6</v>
      </c>
      <c r="J7" s="191"/>
      <c r="K7" s="191"/>
      <c r="L7" s="191"/>
      <c r="M7" s="191"/>
      <c r="N7" s="191"/>
    </row>
    <row r="8" spans="1:14" ht="34.950000000000003" customHeight="1" x14ac:dyDescent="0.3">
      <c r="A8" s="163" t="s">
        <v>103</v>
      </c>
      <c r="B8" s="59">
        <v>6141</v>
      </c>
      <c r="C8" s="59">
        <v>6958</v>
      </c>
      <c r="D8" s="59">
        <v>7901</v>
      </c>
      <c r="E8" s="59">
        <v>8479</v>
      </c>
      <c r="F8" s="206">
        <v>4879</v>
      </c>
      <c r="G8" s="59">
        <v>5354</v>
      </c>
      <c r="H8" s="59">
        <v>5745</v>
      </c>
      <c r="I8" s="59">
        <v>6171</v>
      </c>
      <c r="J8" s="191"/>
      <c r="K8" s="191"/>
      <c r="L8" s="191"/>
      <c r="M8" s="191"/>
      <c r="N8" s="191"/>
    </row>
    <row r="9" spans="1:14" ht="37.950000000000003" customHeight="1" thickBot="1" x14ac:dyDescent="0.35">
      <c r="A9" s="131" t="s">
        <v>67</v>
      </c>
      <c r="B9" s="190" t="s">
        <v>4</v>
      </c>
      <c r="C9" s="187">
        <v>6.2</v>
      </c>
      <c r="D9" s="187">
        <v>4.2</v>
      </c>
      <c r="E9" s="187">
        <v>2.4</v>
      </c>
      <c r="F9" s="208" t="s">
        <v>4</v>
      </c>
      <c r="G9" s="187">
        <v>4.5999999999999996</v>
      </c>
      <c r="H9" s="187">
        <v>2.2999999999999998</v>
      </c>
      <c r="I9" s="187">
        <v>2.4</v>
      </c>
      <c r="J9" s="191"/>
      <c r="K9" s="191"/>
      <c r="L9" s="191"/>
      <c r="M9" s="191"/>
      <c r="N9" s="191"/>
    </row>
    <row r="10" spans="1:14" ht="15" customHeight="1" x14ac:dyDescent="0.3">
      <c r="A10" s="69"/>
      <c r="B10" s="69"/>
      <c r="C10" s="69"/>
      <c r="D10" s="69"/>
      <c r="E10" s="69"/>
      <c r="F10" s="70"/>
      <c r="G10" s="70"/>
      <c r="H10" s="70"/>
      <c r="I10" s="70"/>
      <c r="J10" s="191"/>
      <c r="K10" s="191"/>
      <c r="L10" s="191"/>
      <c r="M10" s="191"/>
      <c r="N10" s="191"/>
    </row>
    <row r="11" spans="1:14" ht="35.1" customHeight="1" x14ac:dyDescent="0.3">
      <c r="A11" s="308" t="s">
        <v>143</v>
      </c>
      <c r="B11" s="308"/>
      <c r="C11" s="308"/>
      <c r="D11" s="308"/>
      <c r="E11" s="308"/>
      <c r="F11" s="308"/>
      <c r="G11" s="308"/>
      <c r="H11" s="308"/>
      <c r="I11" s="308"/>
      <c r="J11" s="191"/>
      <c r="K11" s="191"/>
      <c r="L11" s="191"/>
      <c r="M11" s="191"/>
      <c r="N11" s="191"/>
    </row>
    <row r="12" spans="1:14" ht="4.95" customHeight="1" x14ac:dyDescent="0.3">
      <c r="A12" s="309"/>
      <c r="B12" s="309"/>
      <c r="C12" s="309"/>
      <c r="D12" s="309"/>
      <c r="E12" s="309"/>
      <c r="F12" s="309"/>
      <c r="G12" s="309"/>
      <c r="H12" s="309"/>
      <c r="I12" s="309"/>
      <c r="J12" s="191"/>
      <c r="K12" s="191"/>
      <c r="L12" s="191"/>
      <c r="M12" s="191"/>
      <c r="N12" s="191"/>
    </row>
    <row r="13" spans="1:14" ht="20.100000000000001" customHeight="1" x14ac:dyDescent="0.3">
      <c r="A13" s="310"/>
      <c r="B13" s="313" t="s">
        <v>0</v>
      </c>
      <c r="C13" s="313"/>
      <c r="D13" s="313"/>
      <c r="E13" s="313"/>
      <c r="F13" s="323" t="s">
        <v>1</v>
      </c>
      <c r="G13" s="324"/>
      <c r="H13" s="324"/>
      <c r="I13" s="324"/>
      <c r="J13" s="191"/>
      <c r="K13" s="191"/>
      <c r="L13" s="191"/>
      <c r="M13" s="191"/>
      <c r="N13" s="191"/>
    </row>
    <row r="14" spans="1:14" ht="20.100000000000001" customHeight="1" x14ac:dyDescent="0.3">
      <c r="A14" s="310"/>
      <c r="B14" s="204">
        <v>2014</v>
      </c>
      <c r="C14" s="204">
        <v>2016</v>
      </c>
      <c r="D14" s="204">
        <v>2019</v>
      </c>
      <c r="E14" s="204">
        <v>2022</v>
      </c>
      <c r="F14" s="205">
        <v>2014</v>
      </c>
      <c r="G14" s="204">
        <v>2016</v>
      </c>
      <c r="H14" s="204">
        <v>2019</v>
      </c>
      <c r="I14" s="204">
        <v>2022</v>
      </c>
      <c r="J14" s="191"/>
      <c r="K14" s="191"/>
      <c r="L14" s="191"/>
      <c r="M14" s="191"/>
      <c r="N14" s="191"/>
    </row>
    <row r="15" spans="1:14" ht="37.049999999999997" customHeight="1" x14ac:dyDescent="0.3">
      <c r="A15" s="161" t="s">
        <v>134</v>
      </c>
      <c r="B15" s="209">
        <v>0.40100000000000002</v>
      </c>
      <c r="C15" s="209">
        <v>0.39900000000000002</v>
      </c>
      <c r="D15" s="209">
        <v>0.40699999999999997</v>
      </c>
      <c r="E15" s="209">
        <v>0.40400000000000003</v>
      </c>
      <c r="F15" s="210">
        <v>0.38700000000000001</v>
      </c>
      <c r="G15" s="209">
        <v>0.40200000000000002</v>
      </c>
      <c r="H15" s="209">
        <v>0.39700000000000002</v>
      </c>
      <c r="I15" s="209">
        <v>0.39500000000000002</v>
      </c>
      <c r="J15" s="191"/>
      <c r="K15" s="191"/>
      <c r="L15" s="191"/>
      <c r="M15" s="191"/>
      <c r="N15" s="191"/>
    </row>
    <row r="16" spans="1:14" ht="37.950000000000003" customHeight="1" thickBot="1" x14ac:dyDescent="0.35">
      <c r="A16" s="159" t="s">
        <v>69</v>
      </c>
      <c r="B16" s="187">
        <v>0.6</v>
      </c>
      <c r="C16" s="187">
        <v>0.4</v>
      </c>
      <c r="D16" s="187">
        <v>5.6</v>
      </c>
      <c r="E16" s="187">
        <v>6.2</v>
      </c>
      <c r="F16" s="208">
        <v>4</v>
      </c>
      <c r="G16" s="187">
        <v>2.9</v>
      </c>
      <c r="H16" s="187">
        <v>19.5</v>
      </c>
      <c r="I16" s="187">
        <v>19.7</v>
      </c>
      <c r="J16" s="191"/>
      <c r="K16" s="191"/>
      <c r="L16" s="191"/>
      <c r="M16" s="191"/>
      <c r="N16" s="191"/>
    </row>
    <row r="17" spans="1:14" ht="15" customHeight="1" x14ac:dyDescent="0.3">
      <c r="A17" s="60"/>
      <c r="B17" s="60"/>
      <c r="C17" s="60"/>
      <c r="D17" s="60"/>
      <c r="E17" s="60"/>
      <c r="F17" s="60"/>
      <c r="G17" s="60"/>
      <c r="H17" s="60"/>
      <c r="I17" s="60"/>
      <c r="J17" s="191"/>
      <c r="K17" s="191"/>
      <c r="L17" s="191"/>
      <c r="M17" s="191"/>
      <c r="N17" s="191"/>
    </row>
    <row r="18" spans="1:14" ht="34.950000000000003" customHeight="1" x14ac:dyDescent="0.3">
      <c r="A18" s="308" t="s">
        <v>165</v>
      </c>
      <c r="B18" s="308"/>
      <c r="C18" s="308"/>
      <c r="D18" s="308"/>
      <c r="E18" s="308"/>
      <c r="F18" s="308"/>
      <c r="G18" s="308"/>
      <c r="H18" s="308"/>
      <c r="I18" s="308"/>
      <c r="J18" s="192"/>
      <c r="K18" s="192"/>
      <c r="L18" s="192"/>
      <c r="M18" s="192"/>
      <c r="N18" s="192"/>
    </row>
    <row r="19" spans="1:14" ht="4.95" customHeight="1" x14ac:dyDescent="0.3">
      <c r="A19" s="309"/>
      <c r="B19" s="309"/>
      <c r="C19" s="309"/>
      <c r="D19" s="309"/>
      <c r="E19" s="309"/>
      <c r="F19" s="309"/>
      <c r="G19" s="309"/>
      <c r="H19" s="309"/>
      <c r="I19" s="309"/>
      <c r="J19" s="309"/>
      <c r="K19" s="309"/>
      <c r="L19" s="309"/>
      <c r="M19" s="309"/>
      <c r="N19" s="309"/>
    </row>
    <row r="20" spans="1:14" ht="19.95" customHeight="1" x14ac:dyDescent="0.3">
      <c r="A20" s="180"/>
      <c r="B20" s="313" t="s">
        <v>0</v>
      </c>
      <c r="C20" s="313"/>
      <c r="D20" s="313"/>
      <c r="E20" s="313"/>
      <c r="F20" s="318" t="s">
        <v>1</v>
      </c>
      <c r="G20" s="313"/>
      <c r="H20" s="313"/>
      <c r="I20" s="313"/>
      <c r="J20" s="175"/>
      <c r="K20" s="175"/>
      <c r="L20" s="175"/>
      <c r="M20" s="175"/>
      <c r="N20" s="191"/>
    </row>
    <row r="21" spans="1:14" ht="19.95" customHeight="1" x14ac:dyDescent="0.3">
      <c r="A21" s="180"/>
      <c r="B21" s="88"/>
      <c r="C21" s="204">
        <v>2016</v>
      </c>
      <c r="D21" s="204">
        <v>2019</v>
      </c>
      <c r="E21" s="204">
        <v>2022</v>
      </c>
      <c r="F21" s="202"/>
      <c r="G21" s="203">
        <v>2016</v>
      </c>
      <c r="H21" s="203">
        <v>2019</v>
      </c>
      <c r="I21" s="203">
        <v>2022</v>
      </c>
      <c r="J21" s="193"/>
      <c r="K21" s="191"/>
      <c r="L21" s="193"/>
      <c r="M21" s="193"/>
      <c r="N21" s="191"/>
    </row>
    <row r="22" spans="1:14" ht="30" customHeight="1" x14ac:dyDescent="0.3">
      <c r="A22" s="327" t="s">
        <v>95</v>
      </c>
      <c r="B22" s="327"/>
      <c r="C22" s="165"/>
      <c r="D22" s="165"/>
      <c r="E22" s="165"/>
      <c r="F22" s="177"/>
      <c r="G22" s="178"/>
      <c r="H22" s="67"/>
      <c r="I22" s="179"/>
      <c r="J22" s="194"/>
      <c r="K22" s="191"/>
      <c r="L22" s="191"/>
      <c r="M22" s="195"/>
      <c r="N22" s="191"/>
    </row>
    <row r="23" spans="1:14" ht="30" customHeight="1" x14ac:dyDescent="0.3">
      <c r="A23" s="325" t="s">
        <v>96</v>
      </c>
      <c r="B23" s="325"/>
      <c r="C23" s="72">
        <v>3000</v>
      </c>
      <c r="D23" s="59">
        <v>3166</v>
      </c>
      <c r="E23" s="72">
        <v>3440</v>
      </c>
      <c r="F23" s="184"/>
      <c r="G23" s="188">
        <v>2169</v>
      </c>
      <c r="H23" s="59">
        <v>2444</v>
      </c>
      <c r="I23" s="72">
        <v>2615</v>
      </c>
      <c r="J23" s="196"/>
      <c r="K23" s="191"/>
      <c r="L23" s="197"/>
      <c r="M23" s="197"/>
      <c r="N23" s="191"/>
    </row>
    <row r="24" spans="1:14" ht="30" customHeight="1" x14ac:dyDescent="0.3">
      <c r="A24" s="325" t="s">
        <v>97</v>
      </c>
      <c r="B24" s="325"/>
      <c r="C24" s="72">
        <v>6275</v>
      </c>
      <c r="D24" s="59">
        <v>7093</v>
      </c>
      <c r="E24" s="72">
        <v>7694</v>
      </c>
      <c r="F24" s="184"/>
      <c r="G24" s="188">
        <v>4843</v>
      </c>
      <c r="H24" s="59">
        <v>5177</v>
      </c>
      <c r="I24" s="72">
        <v>5511</v>
      </c>
      <c r="J24" s="196"/>
      <c r="K24" s="191"/>
      <c r="L24" s="197"/>
      <c r="M24" s="197"/>
      <c r="N24" s="191"/>
    </row>
    <row r="25" spans="1:14" ht="30" customHeight="1" x14ac:dyDescent="0.3">
      <c r="A25" s="325" t="s">
        <v>98</v>
      </c>
      <c r="B25" s="325"/>
      <c r="C25" s="72">
        <v>13148</v>
      </c>
      <c r="D25" s="59">
        <v>15031</v>
      </c>
      <c r="E25" s="72">
        <v>15867</v>
      </c>
      <c r="F25" s="184"/>
      <c r="G25" s="188">
        <v>10886</v>
      </c>
      <c r="H25" s="59">
        <v>11461</v>
      </c>
      <c r="I25" s="72">
        <v>11880</v>
      </c>
      <c r="J25" s="196"/>
      <c r="K25" s="191"/>
      <c r="L25" s="197"/>
      <c r="M25" s="197"/>
      <c r="N25" s="191"/>
    </row>
    <row r="26" spans="1:14" ht="30" customHeight="1" x14ac:dyDescent="0.3">
      <c r="A26" s="327" t="s">
        <v>99</v>
      </c>
      <c r="B26" s="327"/>
      <c r="C26" s="72"/>
      <c r="D26" s="59"/>
      <c r="E26" s="72"/>
      <c r="F26" s="184"/>
      <c r="G26" s="188"/>
      <c r="H26" s="59"/>
      <c r="I26" s="72"/>
      <c r="J26" s="196"/>
      <c r="K26" s="191"/>
      <c r="L26" s="197"/>
      <c r="M26" s="197"/>
      <c r="N26" s="191"/>
    </row>
    <row r="27" spans="1:14" ht="30" customHeight="1" x14ac:dyDescent="0.3">
      <c r="A27" s="325" t="s">
        <v>96</v>
      </c>
      <c r="B27" s="325"/>
      <c r="C27" s="72">
        <v>2848</v>
      </c>
      <c r="D27" s="59">
        <v>3152</v>
      </c>
      <c r="E27" s="72">
        <v>3401</v>
      </c>
      <c r="F27" s="184"/>
      <c r="G27" s="188">
        <v>2135</v>
      </c>
      <c r="H27" s="59">
        <v>2343</v>
      </c>
      <c r="I27" s="72">
        <v>2583</v>
      </c>
      <c r="J27" s="196"/>
      <c r="K27" s="191"/>
      <c r="L27" s="197"/>
      <c r="M27" s="197"/>
      <c r="N27" s="191"/>
    </row>
    <row r="28" spans="1:14" ht="30" customHeight="1" x14ac:dyDescent="0.3">
      <c r="A28" s="325" t="s">
        <v>97</v>
      </c>
      <c r="B28" s="325"/>
      <c r="C28" s="72">
        <v>6502</v>
      </c>
      <c r="D28" s="59">
        <v>7348</v>
      </c>
      <c r="E28" s="72">
        <v>7971</v>
      </c>
      <c r="F28" s="184"/>
      <c r="G28" s="188">
        <v>5037</v>
      </c>
      <c r="H28" s="59">
        <v>5379</v>
      </c>
      <c r="I28" s="72">
        <v>5711</v>
      </c>
      <c r="J28" s="196"/>
      <c r="K28" s="191"/>
      <c r="L28" s="197"/>
      <c r="M28" s="197"/>
      <c r="N28" s="191"/>
    </row>
    <row r="29" spans="1:14" ht="30" customHeight="1" thickBot="1" x14ac:dyDescent="0.35">
      <c r="A29" s="326" t="s">
        <v>98</v>
      </c>
      <c r="B29" s="326"/>
      <c r="C29" s="114">
        <v>16088</v>
      </c>
      <c r="D29" s="190">
        <v>18506</v>
      </c>
      <c r="E29" s="114">
        <v>19652</v>
      </c>
      <c r="F29" s="186"/>
      <c r="G29" s="189">
        <v>12429</v>
      </c>
      <c r="H29" s="190">
        <v>13286</v>
      </c>
      <c r="I29" s="114">
        <v>14265</v>
      </c>
      <c r="J29" s="196"/>
      <c r="K29" s="191"/>
      <c r="L29" s="197"/>
      <c r="M29" s="197"/>
      <c r="N29" s="191"/>
    </row>
    <row r="30" spans="1:14" ht="15" customHeight="1" x14ac:dyDescent="0.3">
      <c r="A30" s="60"/>
      <c r="B30" s="60"/>
      <c r="C30" s="60"/>
      <c r="D30" s="60"/>
      <c r="E30" s="60"/>
      <c r="F30" s="60"/>
      <c r="G30" s="60"/>
      <c r="H30" s="60"/>
      <c r="I30" s="60"/>
      <c r="J30" s="191"/>
      <c r="K30" s="191"/>
      <c r="L30" s="191"/>
      <c r="M30" s="191"/>
      <c r="N30" s="191"/>
    </row>
    <row r="31" spans="1:14" ht="34.950000000000003" customHeight="1" x14ac:dyDescent="0.3">
      <c r="A31" s="308" t="s">
        <v>144</v>
      </c>
      <c r="B31" s="308"/>
      <c r="C31" s="308"/>
      <c r="D31" s="308"/>
      <c r="E31" s="308"/>
      <c r="F31" s="308"/>
      <c r="G31" s="308"/>
      <c r="H31" s="308"/>
      <c r="I31" s="308"/>
      <c r="J31" s="192"/>
      <c r="K31" s="192"/>
      <c r="L31" s="192"/>
      <c r="M31" s="192"/>
      <c r="N31" s="192"/>
    </row>
    <row r="32" spans="1:14" ht="4.95" customHeight="1" x14ac:dyDescent="0.3">
      <c r="A32" s="76"/>
      <c r="B32" s="76"/>
      <c r="C32" s="76"/>
      <c r="D32" s="76"/>
      <c r="E32" s="76"/>
      <c r="F32" s="76"/>
      <c r="G32" s="76"/>
      <c r="H32" s="76"/>
      <c r="I32" s="76"/>
      <c r="J32" s="198"/>
      <c r="K32" s="198"/>
      <c r="L32" s="198"/>
      <c r="M32" s="198"/>
      <c r="N32" s="198"/>
    </row>
    <row r="33" spans="1:14" ht="19.95" customHeight="1" x14ac:dyDescent="0.3">
      <c r="A33" s="180"/>
      <c r="B33" s="313" t="s">
        <v>0</v>
      </c>
      <c r="C33" s="313"/>
      <c r="D33" s="313"/>
      <c r="E33" s="314"/>
      <c r="F33" s="318" t="s">
        <v>1</v>
      </c>
      <c r="G33" s="313"/>
      <c r="H33" s="313"/>
      <c r="I33" s="313"/>
      <c r="J33" s="175"/>
      <c r="K33" s="175"/>
      <c r="L33" s="175"/>
      <c r="M33" s="175"/>
      <c r="N33" s="175"/>
    </row>
    <row r="34" spans="1:14" ht="19.95" customHeight="1" x14ac:dyDescent="0.3">
      <c r="A34" s="180"/>
      <c r="B34" s="204">
        <v>2014</v>
      </c>
      <c r="C34" s="204">
        <v>2016</v>
      </c>
      <c r="D34" s="204">
        <v>2019</v>
      </c>
      <c r="E34" s="204">
        <v>2022</v>
      </c>
      <c r="F34" s="202">
        <v>2014</v>
      </c>
      <c r="G34" s="204">
        <v>2016</v>
      </c>
      <c r="H34" s="204">
        <v>2019</v>
      </c>
      <c r="I34" s="204">
        <v>2022</v>
      </c>
      <c r="J34" s="199"/>
      <c r="K34" s="191"/>
      <c r="L34" s="191"/>
      <c r="M34" s="191"/>
      <c r="N34" s="191"/>
    </row>
    <row r="35" spans="1:14" ht="34.950000000000003" customHeight="1" x14ac:dyDescent="0.3">
      <c r="A35" s="166" t="s">
        <v>102</v>
      </c>
      <c r="B35" s="212">
        <v>2946</v>
      </c>
      <c r="C35" s="212">
        <v>3314</v>
      </c>
      <c r="D35" s="212">
        <v>3683</v>
      </c>
      <c r="E35" s="215">
        <v>4282</v>
      </c>
      <c r="F35" s="211">
        <v>1964</v>
      </c>
      <c r="G35" s="59">
        <v>2109</v>
      </c>
      <c r="H35" s="181">
        <v>2279</v>
      </c>
      <c r="I35" s="181">
        <v>2770</v>
      </c>
      <c r="J35" s="200"/>
      <c r="K35" s="191"/>
      <c r="L35" s="191"/>
      <c r="M35" s="191"/>
      <c r="N35" s="191"/>
    </row>
    <row r="36" spans="1:14" ht="37.950000000000003" customHeight="1" x14ac:dyDescent="0.3">
      <c r="A36" s="78" t="s">
        <v>67</v>
      </c>
      <c r="B36" s="213" t="s">
        <v>4</v>
      </c>
      <c r="C36" s="213">
        <v>5.9</v>
      </c>
      <c r="D36" s="213">
        <v>3.6</v>
      </c>
      <c r="E36" s="216">
        <v>5</v>
      </c>
      <c r="F36" s="184" t="s">
        <v>4</v>
      </c>
      <c r="G36" s="185">
        <v>3.6</v>
      </c>
      <c r="H36" s="182">
        <v>2.6</v>
      </c>
      <c r="I36" s="182">
        <v>6.5</v>
      </c>
      <c r="J36" s="201"/>
      <c r="K36" s="191"/>
      <c r="L36" s="191"/>
      <c r="M36" s="191"/>
      <c r="N36" s="191"/>
    </row>
    <row r="37" spans="1:14" ht="34.950000000000003" customHeight="1" x14ac:dyDescent="0.3">
      <c r="A37" s="166" t="s">
        <v>103</v>
      </c>
      <c r="B37" s="212">
        <v>3578</v>
      </c>
      <c r="C37" s="212">
        <v>4033</v>
      </c>
      <c r="D37" s="212">
        <v>4609</v>
      </c>
      <c r="E37" s="215">
        <v>5150</v>
      </c>
      <c r="F37" s="184">
        <v>2355</v>
      </c>
      <c r="G37" s="59">
        <v>2595</v>
      </c>
      <c r="H37" s="181">
        <v>2799</v>
      </c>
      <c r="I37" s="181">
        <v>3342</v>
      </c>
      <c r="J37" s="200"/>
      <c r="K37" s="191"/>
      <c r="L37" s="191"/>
      <c r="M37" s="191"/>
      <c r="N37" s="191"/>
    </row>
    <row r="38" spans="1:14" ht="37.950000000000003" customHeight="1" thickBot="1" x14ac:dyDescent="0.35">
      <c r="A38" s="132" t="s">
        <v>100</v>
      </c>
      <c r="B38" s="214" t="s">
        <v>4</v>
      </c>
      <c r="C38" s="214">
        <v>6</v>
      </c>
      <c r="D38" s="214">
        <v>4.5999999999999996</v>
      </c>
      <c r="E38" s="217">
        <v>3.7</v>
      </c>
      <c r="F38" s="186" t="s">
        <v>4</v>
      </c>
      <c r="G38" s="187">
        <v>4.9000000000000004</v>
      </c>
      <c r="H38" s="183">
        <v>2.6</v>
      </c>
      <c r="I38" s="183">
        <v>5.9</v>
      </c>
      <c r="J38" s="201"/>
      <c r="K38" s="191"/>
      <c r="L38" s="191"/>
      <c r="M38" s="191"/>
      <c r="N38" s="191"/>
    </row>
    <row r="39" spans="1:14" ht="4.95" customHeight="1" x14ac:dyDescent="0.3"/>
    <row r="40" spans="1:14" ht="25.05" customHeight="1" x14ac:dyDescent="0.3">
      <c r="A40" s="322" t="s">
        <v>101</v>
      </c>
      <c r="B40" s="322"/>
      <c r="C40" s="322"/>
      <c r="D40" s="322"/>
    </row>
  </sheetData>
  <mergeCells count="27">
    <mergeCell ref="A1:I1"/>
    <mergeCell ref="A3:I3"/>
    <mergeCell ref="A4:A5"/>
    <mergeCell ref="F4:I4"/>
    <mergeCell ref="B4:E4"/>
    <mergeCell ref="A2:I2"/>
    <mergeCell ref="A11:I11"/>
    <mergeCell ref="A19:N19"/>
    <mergeCell ref="A25:B25"/>
    <mergeCell ref="A22:B22"/>
    <mergeCell ref="A23:B23"/>
    <mergeCell ref="A40:D40"/>
    <mergeCell ref="A12:I12"/>
    <mergeCell ref="A13:A14"/>
    <mergeCell ref="B13:E13"/>
    <mergeCell ref="F13:I13"/>
    <mergeCell ref="F20:I20"/>
    <mergeCell ref="B20:E20"/>
    <mergeCell ref="A31:I31"/>
    <mergeCell ref="A18:I18"/>
    <mergeCell ref="F33:I33"/>
    <mergeCell ref="B33:E33"/>
    <mergeCell ref="A28:B28"/>
    <mergeCell ref="A29:B29"/>
    <mergeCell ref="A26:B26"/>
    <mergeCell ref="A27:B27"/>
    <mergeCell ref="A24:B24"/>
  </mergeCells>
  <pageMargins left="0.55118110236220474" right="0.31496062992125984" top="0.51181102362204722" bottom="0.51181102362204722" header="0.31496062992125984" footer="0.31496062992125984"/>
  <pageSetup paperSize="9" scale="65" orientation="portrait" r:id="rId1"/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O31"/>
  <sheetViews>
    <sheetView showGridLines="0" view="pageBreakPreview" zoomScale="85" zoomScaleNormal="70" zoomScaleSheetLayoutView="85" workbookViewId="0">
      <selection activeCell="I6" sqref="I6"/>
    </sheetView>
  </sheetViews>
  <sheetFormatPr defaultColWidth="9.109375" defaultRowHeight="13.8" x14ac:dyDescent="0.3"/>
  <cols>
    <col min="1" max="1" width="36.77734375" style="1" customWidth="1"/>
    <col min="2" max="6" width="14.77734375" style="1" customWidth="1"/>
    <col min="7" max="9" width="11" style="1" bestFit="1" customWidth="1"/>
    <col min="10" max="11" width="12.77734375" style="1" customWidth="1"/>
    <col min="12" max="16384" width="9.109375" style="1"/>
  </cols>
  <sheetData>
    <row r="1" spans="1:15" ht="40.049999999999997" customHeight="1" x14ac:dyDescent="0.3">
      <c r="A1" s="321" t="s">
        <v>131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5" s="28" customFormat="1" ht="49.95" customHeight="1" x14ac:dyDescent="0.3">
      <c r="A2" s="334" t="s">
        <v>152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</row>
    <row r="3" spans="1:15" s="41" customFormat="1" ht="15" customHeight="1" x14ac:dyDescent="0.35">
      <c r="A3" s="332" t="s">
        <v>167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</row>
    <row r="4" spans="1:15" s="60" customFormat="1" ht="22.05" customHeight="1" x14ac:dyDescent="0.3">
      <c r="A4" s="329"/>
      <c r="B4" s="331" t="s">
        <v>0</v>
      </c>
      <c r="C4" s="331"/>
      <c r="D4" s="331"/>
      <c r="E4" s="331"/>
      <c r="F4" s="333"/>
      <c r="G4" s="330" t="s">
        <v>1</v>
      </c>
      <c r="H4" s="331"/>
      <c r="I4" s="331"/>
      <c r="J4" s="331"/>
      <c r="K4" s="331"/>
    </row>
    <row r="5" spans="1:15" s="60" customFormat="1" ht="19.95" customHeight="1" x14ac:dyDescent="0.3">
      <c r="A5" s="329"/>
      <c r="B5" s="284">
        <v>2019</v>
      </c>
      <c r="C5" s="284">
        <v>2020</v>
      </c>
      <c r="D5" s="285">
        <v>2021</v>
      </c>
      <c r="E5" s="285" t="s">
        <v>117</v>
      </c>
      <c r="F5" s="285" t="s">
        <v>118</v>
      </c>
      <c r="G5" s="286">
        <v>2019</v>
      </c>
      <c r="H5" s="285">
        <v>2020</v>
      </c>
      <c r="I5" s="285">
        <v>2021</v>
      </c>
      <c r="J5" s="285" t="s">
        <v>117</v>
      </c>
      <c r="K5" s="285" t="s">
        <v>118</v>
      </c>
    </row>
    <row r="6" spans="1:15" ht="55.05" customHeight="1" x14ac:dyDescent="0.3">
      <c r="A6" s="287" t="s">
        <v>119</v>
      </c>
      <c r="B6" s="288">
        <v>101573</v>
      </c>
      <c r="C6" s="288">
        <v>99109</v>
      </c>
      <c r="D6" s="288">
        <v>98843</v>
      </c>
      <c r="E6" s="288">
        <v>100082</v>
      </c>
      <c r="F6" s="288">
        <v>100812</v>
      </c>
      <c r="G6" s="289">
        <v>13719</v>
      </c>
      <c r="H6" s="290">
        <v>12798</v>
      </c>
      <c r="I6" s="290">
        <v>12518</v>
      </c>
      <c r="J6" s="291">
        <v>12543</v>
      </c>
      <c r="K6" s="291">
        <v>12649</v>
      </c>
      <c r="N6" s="4"/>
      <c r="O6" s="4"/>
    </row>
    <row r="7" spans="1:15" ht="55.05" customHeight="1" x14ac:dyDescent="0.25">
      <c r="A7" s="287" t="s">
        <v>120</v>
      </c>
      <c r="B7" s="288">
        <v>102887</v>
      </c>
      <c r="C7" s="288">
        <v>92879</v>
      </c>
      <c r="D7" s="288">
        <v>93717</v>
      </c>
      <c r="E7" s="288">
        <v>97001</v>
      </c>
      <c r="F7" s="288">
        <v>97513</v>
      </c>
      <c r="G7" s="289">
        <v>22736</v>
      </c>
      <c r="H7" s="290">
        <v>19936</v>
      </c>
      <c r="I7" s="290">
        <v>20574</v>
      </c>
      <c r="J7" s="291">
        <v>20455</v>
      </c>
      <c r="K7" s="291">
        <v>19390</v>
      </c>
      <c r="N7" s="4"/>
      <c r="O7" s="3"/>
    </row>
    <row r="8" spans="1:15" ht="55.05" customHeight="1" x14ac:dyDescent="0.3">
      <c r="A8" s="287" t="s">
        <v>121</v>
      </c>
      <c r="B8" s="288">
        <v>316283</v>
      </c>
      <c r="C8" s="288">
        <v>307606</v>
      </c>
      <c r="D8" s="288">
        <v>336724</v>
      </c>
      <c r="E8" s="288">
        <v>364124</v>
      </c>
      <c r="F8" s="288">
        <v>366694</v>
      </c>
      <c r="G8" s="289">
        <v>6472</v>
      </c>
      <c r="H8" s="290">
        <v>6042</v>
      </c>
      <c r="I8" s="290">
        <v>5931</v>
      </c>
      <c r="J8" s="291">
        <v>5780</v>
      </c>
      <c r="K8" s="291">
        <v>6033</v>
      </c>
      <c r="N8" s="4"/>
      <c r="O8" s="4"/>
    </row>
    <row r="9" spans="1:15" ht="55.05" customHeight="1" x14ac:dyDescent="0.25">
      <c r="A9" s="287" t="s">
        <v>122</v>
      </c>
      <c r="B9" s="288">
        <v>66453</v>
      </c>
      <c r="C9" s="288">
        <v>53616</v>
      </c>
      <c r="D9" s="288">
        <v>50839</v>
      </c>
      <c r="E9" s="288">
        <v>53426</v>
      </c>
      <c r="F9" s="288">
        <v>56659</v>
      </c>
      <c r="G9" s="289">
        <v>3099</v>
      </c>
      <c r="H9" s="290">
        <v>2197</v>
      </c>
      <c r="I9" s="290">
        <v>2368</v>
      </c>
      <c r="J9" s="291">
        <v>2514</v>
      </c>
      <c r="K9" s="291">
        <v>2486</v>
      </c>
      <c r="N9" s="4"/>
      <c r="O9" s="3"/>
    </row>
    <row r="10" spans="1:15" ht="55.05" customHeight="1" x14ac:dyDescent="0.3">
      <c r="A10" s="287" t="s">
        <v>123</v>
      </c>
      <c r="B10" s="288">
        <v>820576</v>
      </c>
      <c r="C10" s="288">
        <v>777693</v>
      </c>
      <c r="D10" s="288">
        <v>795116</v>
      </c>
      <c r="E10" s="288">
        <v>882723</v>
      </c>
      <c r="F10" s="288">
        <v>927904</v>
      </c>
      <c r="G10" s="289">
        <v>39428</v>
      </c>
      <c r="H10" s="290">
        <v>36597</v>
      </c>
      <c r="I10" s="290">
        <v>37369</v>
      </c>
      <c r="J10" s="291">
        <v>40544</v>
      </c>
      <c r="K10" s="291">
        <v>42376</v>
      </c>
      <c r="N10" s="4"/>
      <c r="O10" s="4"/>
    </row>
    <row r="11" spans="1:15" ht="120" customHeight="1" x14ac:dyDescent="0.25">
      <c r="A11" s="296" t="s">
        <v>124</v>
      </c>
      <c r="B11" s="292">
        <v>176183</v>
      </c>
      <c r="C11" s="292">
        <v>169231</v>
      </c>
      <c r="D11" s="292">
        <v>176224</v>
      </c>
      <c r="E11" s="292">
        <v>194789</v>
      </c>
      <c r="F11" s="292">
        <v>207021</v>
      </c>
      <c r="G11" s="293">
        <v>7161</v>
      </c>
      <c r="H11" s="294">
        <v>6528</v>
      </c>
      <c r="I11" s="294">
        <v>6692</v>
      </c>
      <c r="J11" s="295">
        <v>7396</v>
      </c>
      <c r="K11" s="295">
        <v>7734</v>
      </c>
      <c r="N11" s="4"/>
      <c r="O11" s="3"/>
    </row>
    <row r="12" spans="1:15" ht="136.19999999999999" customHeight="1" x14ac:dyDescent="0.3">
      <c r="A12" s="296" t="s">
        <v>125</v>
      </c>
      <c r="B12" s="292">
        <v>292525</v>
      </c>
      <c r="C12" s="292">
        <v>265100</v>
      </c>
      <c r="D12" s="292">
        <v>266308</v>
      </c>
      <c r="E12" s="292">
        <v>309740</v>
      </c>
      <c r="F12" s="292">
        <v>328677</v>
      </c>
      <c r="G12" s="293">
        <v>14959</v>
      </c>
      <c r="H12" s="294">
        <v>12938</v>
      </c>
      <c r="I12" s="294">
        <v>12878</v>
      </c>
      <c r="J12" s="295">
        <v>14285</v>
      </c>
      <c r="K12" s="295">
        <v>14943</v>
      </c>
      <c r="N12" s="4"/>
      <c r="O12" s="4"/>
    </row>
    <row r="13" spans="1:15" ht="147" customHeight="1" x14ac:dyDescent="0.3">
      <c r="A13" s="296" t="s">
        <v>126</v>
      </c>
      <c r="B13" s="292">
        <v>162121</v>
      </c>
      <c r="C13" s="292">
        <v>154867</v>
      </c>
      <c r="D13" s="292">
        <v>159192</v>
      </c>
      <c r="E13" s="292">
        <v>172189</v>
      </c>
      <c r="F13" s="292">
        <v>175453</v>
      </c>
      <c r="G13" s="293">
        <v>5681</v>
      </c>
      <c r="H13" s="294">
        <v>5229</v>
      </c>
      <c r="I13" s="294">
        <v>5402</v>
      </c>
      <c r="J13" s="295">
        <v>5711</v>
      </c>
      <c r="K13" s="295">
        <v>5846</v>
      </c>
      <c r="N13" s="4"/>
      <c r="O13" s="2"/>
    </row>
    <row r="14" spans="1:15" ht="58.8" customHeight="1" x14ac:dyDescent="0.3">
      <c r="A14" s="296" t="s">
        <v>127</v>
      </c>
      <c r="B14" s="292">
        <v>70943</v>
      </c>
      <c r="C14" s="292">
        <v>63796</v>
      </c>
      <c r="D14" s="292">
        <v>61910</v>
      </c>
      <c r="E14" s="292">
        <v>68570</v>
      </c>
      <c r="F14" s="292">
        <v>72887</v>
      </c>
      <c r="G14" s="293">
        <v>3269</v>
      </c>
      <c r="H14" s="294">
        <v>3089</v>
      </c>
      <c r="I14" s="294">
        <v>3046</v>
      </c>
      <c r="J14" s="295">
        <v>3324</v>
      </c>
      <c r="K14" s="295">
        <v>3509</v>
      </c>
      <c r="N14" s="4"/>
      <c r="O14" s="4"/>
    </row>
    <row r="15" spans="1:15" ht="58.8" customHeight="1" x14ac:dyDescent="0.25">
      <c r="A15" s="296" t="s">
        <v>155</v>
      </c>
      <c r="B15" s="292">
        <v>118804</v>
      </c>
      <c r="C15" s="292">
        <v>124699</v>
      </c>
      <c r="D15" s="292">
        <v>131482</v>
      </c>
      <c r="E15" s="292">
        <v>137435</v>
      </c>
      <c r="F15" s="292">
        <v>143868</v>
      </c>
      <c r="G15" s="293">
        <v>8359</v>
      </c>
      <c r="H15" s="294">
        <v>8814</v>
      </c>
      <c r="I15" s="294">
        <v>9350</v>
      </c>
      <c r="J15" s="295">
        <v>9829</v>
      </c>
      <c r="K15" s="295">
        <v>10344</v>
      </c>
      <c r="N15" s="4"/>
      <c r="O15" s="3"/>
    </row>
    <row r="16" spans="1:15" ht="49.2" customHeight="1" x14ac:dyDescent="0.3">
      <c r="A16" s="287" t="s">
        <v>128</v>
      </c>
      <c r="B16" s="288">
        <v>16179</v>
      </c>
      <c r="C16" s="288">
        <v>15346</v>
      </c>
      <c r="D16" s="288">
        <v>15642</v>
      </c>
      <c r="E16" s="288">
        <v>16784</v>
      </c>
      <c r="F16" s="288">
        <v>18392</v>
      </c>
      <c r="G16" s="289">
        <v>187</v>
      </c>
      <c r="H16" s="290">
        <v>269</v>
      </c>
      <c r="I16" s="290">
        <v>240</v>
      </c>
      <c r="J16" s="291">
        <v>270</v>
      </c>
      <c r="K16" s="291">
        <v>263</v>
      </c>
      <c r="N16" s="4"/>
    </row>
    <row r="17" spans="1:15" s="49" customFormat="1" ht="45" customHeight="1" thickBot="1" x14ac:dyDescent="0.35">
      <c r="A17" s="297" t="s">
        <v>129</v>
      </c>
      <c r="B17" s="305">
        <v>1423952</v>
      </c>
      <c r="C17" s="305">
        <v>1346249</v>
      </c>
      <c r="D17" s="305">
        <v>1390882</v>
      </c>
      <c r="E17" s="305">
        <v>1514139</v>
      </c>
      <c r="F17" s="305">
        <v>1567974</v>
      </c>
      <c r="G17" s="280">
        <v>85642</v>
      </c>
      <c r="H17" s="281">
        <v>77840</v>
      </c>
      <c r="I17" s="281">
        <v>79000</v>
      </c>
      <c r="J17" s="282">
        <v>82106</v>
      </c>
      <c r="K17" s="282">
        <v>83197</v>
      </c>
      <c r="N17" s="4"/>
      <c r="O17" s="46"/>
    </row>
    <row r="18" spans="1:15" ht="3" customHeight="1" x14ac:dyDescent="0.3">
      <c r="A18" s="5"/>
      <c r="B18" s="5"/>
      <c r="C18" s="5"/>
      <c r="D18" s="5"/>
      <c r="E18" s="5"/>
      <c r="F18" s="5"/>
      <c r="G18" s="6"/>
      <c r="H18" s="6"/>
      <c r="I18" s="6"/>
      <c r="J18" s="6"/>
      <c r="O18" s="4"/>
    </row>
    <row r="19" spans="1:15" ht="34.950000000000003" customHeight="1" x14ac:dyDescent="0.3">
      <c r="A19" s="328" t="s">
        <v>130</v>
      </c>
      <c r="B19" s="328"/>
      <c r="C19" s="328"/>
      <c r="G19" s="29"/>
      <c r="H19" s="29"/>
      <c r="I19" s="29"/>
      <c r="J19" s="29"/>
    </row>
    <row r="20" spans="1:15" ht="20.100000000000001" customHeight="1" x14ac:dyDescent="0.3">
      <c r="A20" s="328"/>
      <c r="B20" s="328"/>
      <c r="C20" s="328"/>
      <c r="E20" s="29"/>
      <c r="F20" s="29"/>
      <c r="G20" s="29"/>
      <c r="H20" s="29"/>
      <c r="I20" s="29"/>
      <c r="J20" s="29"/>
    </row>
    <row r="21" spans="1:15" ht="15.75" customHeight="1" x14ac:dyDescent="0.3">
      <c r="A21" s="40"/>
      <c r="B21" s="40"/>
      <c r="C21" s="8"/>
      <c r="D21" s="66"/>
      <c r="E21" s="66"/>
      <c r="F21" s="66"/>
      <c r="G21" s="9"/>
    </row>
    <row r="22" spans="1:15" x14ac:dyDescent="0.3">
      <c r="A22" s="40"/>
      <c r="B22" s="40"/>
      <c r="D22" s="66"/>
      <c r="E22" s="66"/>
      <c r="F22" s="66"/>
    </row>
    <row r="23" spans="1:15" x14ac:dyDescent="0.3">
      <c r="D23" s="66"/>
      <c r="E23" s="66"/>
      <c r="F23" s="66"/>
    </row>
    <row r="24" spans="1:15" x14ac:dyDescent="0.3">
      <c r="D24" s="66"/>
      <c r="E24" s="66"/>
      <c r="F24" s="66"/>
    </row>
    <row r="25" spans="1:15" x14ac:dyDescent="0.3">
      <c r="D25" s="66"/>
      <c r="E25" s="66"/>
      <c r="F25" s="66"/>
    </row>
    <row r="26" spans="1:15" x14ac:dyDescent="0.3">
      <c r="D26" s="66"/>
      <c r="E26" s="66"/>
      <c r="F26" s="66"/>
    </row>
    <row r="27" spans="1:15" x14ac:dyDescent="0.3">
      <c r="B27" s="66"/>
      <c r="C27" s="66"/>
      <c r="D27" s="66"/>
      <c r="E27" s="66"/>
      <c r="F27" s="66"/>
    </row>
    <row r="28" spans="1:15" x14ac:dyDescent="0.3">
      <c r="B28" s="66"/>
      <c r="C28" s="66"/>
      <c r="D28" s="66"/>
      <c r="E28" s="66"/>
      <c r="F28" s="66"/>
    </row>
    <row r="29" spans="1:15" x14ac:dyDescent="0.3">
      <c r="B29" s="66"/>
      <c r="C29" s="66"/>
      <c r="D29" s="66"/>
      <c r="E29" s="66"/>
      <c r="F29" s="66"/>
    </row>
    <row r="30" spans="1:15" x14ac:dyDescent="0.3">
      <c r="B30" s="66"/>
      <c r="C30" s="66"/>
      <c r="D30" s="66"/>
      <c r="E30" s="66"/>
      <c r="F30" s="66"/>
    </row>
    <row r="31" spans="1:15" x14ac:dyDescent="0.3">
      <c r="D31" s="65"/>
      <c r="E31" s="65"/>
      <c r="F31" s="65"/>
    </row>
  </sheetData>
  <mergeCells count="7">
    <mergeCell ref="A19:C20"/>
    <mergeCell ref="A1:J1"/>
    <mergeCell ref="A4:A5"/>
    <mergeCell ref="G4:K4"/>
    <mergeCell ref="A3:K3"/>
    <mergeCell ref="B4:F4"/>
    <mergeCell ref="A2:K2"/>
  </mergeCells>
  <pageMargins left="0.55118110236220474" right="0.23622047244094491" top="0.51181102362204722" bottom="0.51181102362204722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O22"/>
  <sheetViews>
    <sheetView showGridLines="0" view="pageBreakPreview" zoomScale="85" zoomScaleNormal="70" zoomScaleSheetLayoutView="85" workbookViewId="0">
      <selection activeCell="I33" sqref="I33"/>
    </sheetView>
  </sheetViews>
  <sheetFormatPr defaultColWidth="9.109375" defaultRowHeight="13.8" x14ac:dyDescent="0.3"/>
  <cols>
    <col min="1" max="1" width="35.6640625" style="1" customWidth="1"/>
    <col min="2" max="11" width="9.77734375" style="1" customWidth="1"/>
    <col min="12" max="16384" width="9.109375" style="1"/>
  </cols>
  <sheetData>
    <row r="1" spans="1:15" ht="40.049999999999997" customHeight="1" x14ac:dyDescent="0.3">
      <c r="A1" s="307" t="s">
        <v>153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5" ht="55.05" customHeight="1" x14ac:dyDescent="0.3">
      <c r="A2" s="308" t="s">
        <v>145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15" ht="15" customHeight="1" x14ac:dyDescent="0.3">
      <c r="A3" s="309" t="s">
        <v>168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5" ht="20.100000000000001" customHeight="1" x14ac:dyDescent="0.3">
      <c r="A4" s="310"/>
      <c r="B4" s="313" t="s">
        <v>0</v>
      </c>
      <c r="C4" s="313"/>
      <c r="D4" s="313"/>
      <c r="E4" s="313"/>
      <c r="F4" s="314"/>
      <c r="G4" s="318" t="s">
        <v>1</v>
      </c>
      <c r="H4" s="313"/>
      <c r="I4" s="313"/>
      <c r="J4" s="313"/>
      <c r="K4" s="313"/>
    </row>
    <row r="5" spans="1:15" ht="20.100000000000001" customHeight="1" x14ac:dyDescent="0.3">
      <c r="A5" s="310"/>
      <c r="B5" s="88">
        <v>2019</v>
      </c>
      <c r="C5" s="88">
        <v>2020</v>
      </c>
      <c r="D5" s="88">
        <v>2021</v>
      </c>
      <c r="E5" s="88" t="s">
        <v>53</v>
      </c>
      <c r="F5" s="88" t="s">
        <v>54</v>
      </c>
      <c r="G5" s="89">
        <v>2019</v>
      </c>
      <c r="H5" s="88">
        <v>2020</v>
      </c>
      <c r="I5" s="88">
        <v>2021</v>
      </c>
      <c r="J5" s="88" t="s">
        <v>53</v>
      </c>
      <c r="K5" s="88" t="s">
        <v>54</v>
      </c>
    </row>
    <row r="6" spans="1:15" ht="45" customHeight="1" x14ac:dyDescent="0.3">
      <c r="A6" s="221" t="s">
        <v>42</v>
      </c>
      <c r="B6" s="51">
        <v>1.9</v>
      </c>
      <c r="C6" s="51">
        <v>-2.4</v>
      </c>
      <c r="D6" s="51">
        <v>-0.3</v>
      </c>
      <c r="E6" s="51">
        <v>1.3</v>
      </c>
      <c r="F6" s="51">
        <v>0.7</v>
      </c>
      <c r="G6" s="124">
        <v>-0.8</v>
      </c>
      <c r="H6" s="51">
        <v>-6.7</v>
      </c>
      <c r="I6" s="51">
        <v>-2.2000000000000002</v>
      </c>
      <c r="J6" s="51">
        <v>0.2</v>
      </c>
      <c r="K6" s="51">
        <v>0.8</v>
      </c>
      <c r="N6" s="4"/>
      <c r="O6" s="4"/>
    </row>
    <row r="7" spans="1:15" ht="45" customHeight="1" x14ac:dyDescent="0.25">
      <c r="A7" s="221" t="s">
        <v>43</v>
      </c>
      <c r="B7" s="51">
        <v>-0.6</v>
      </c>
      <c r="C7" s="51">
        <v>-9.6999999999999993</v>
      </c>
      <c r="D7" s="51">
        <v>0.9</v>
      </c>
      <c r="E7" s="51">
        <v>3.5</v>
      </c>
      <c r="F7" s="51">
        <v>0.5</v>
      </c>
      <c r="G7" s="124">
        <v>-5.2</v>
      </c>
      <c r="H7" s="51">
        <v>-12.3</v>
      </c>
      <c r="I7" s="51">
        <v>3.2</v>
      </c>
      <c r="J7" s="51">
        <v>-0.6</v>
      </c>
      <c r="K7" s="51">
        <v>-5.2</v>
      </c>
      <c r="N7" s="4"/>
      <c r="O7" s="3"/>
    </row>
    <row r="8" spans="1:15" ht="45" customHeight="1" x14ac:dyDescent="0.3">
      <c r="A8" s="221" t="s">
        <v>44</v>
      </c>
      <c r="B8" s="51">
        <v>3.8</v>
      </c>
      <c r="C8" s="51">
        <v>-2.7</v>
      </c>
      <c r="D8" s="51">
        <v>9.5</v>
      </c>
      <c r="E8" s="51">
        <v>8.1</v>
      </c>
      <c r="F8" s="51">
        <v>0.7</v>
      </c>
      <c r="G8" s="124">
        <v>-0.6</v>
      </c>
      <c r="H8" s="51">
        <v>-6.6</v>
      </c>
      <c r="I8" s="51">
        <v>-1.8</v>
      </c>
      <c r="J8" s="51">
        <v>-2.5</v>
      </c>
      <c r="K8" s="51">
        <v>4.4000000000000004</v>
      </c>
      <c r="N8" s="4"/>
      <c r="O8" s="4"/>
    </row>
    <row r="9" spans="1:15" ht="45" customHeight="1" x14ac:dyDescent="0.25">
      <c r="A9" s="221" t="s">
        <v>45</v>
      </c>
      <c r="B9" s="51">
        <v>0.4</v>
      </c>
      <c r="C9" s="51">
        <v>-19.3</v>
      </c>
      <c r="D9" s="51">
        <v>-5.2</v>
      </c>
      <c r="E9" s="51">
        <v>5.0999999999999996</v>
      </c>
      <c r="F9" s="51">
        <v>6.1</v>
      </c>
      <c r="G9" s="124">
        <v>6.2</v>
      </c>
      <c r="H9" s="51">
        <v>-29.1</v>
      </c>
      <c r="I9" s="51">
        <v>7.8</v>
      </c>
      <c r="J9" s="51">
        <v>6.2</v>
      </c>
      <c r="K9" s="51">
        <v>-1.1000000000000001</v>
      </c>
      <c r="N9" s="4"/>
      <c r="O9" s="3"/>
    </row>
    <row r="10" spans="1:15" ht="45" customHeight="1" x14ac:dyDescent="0.3">
      <c r="A10" s="221" t="s">
        <v>46</v>
      </c>
      <c r="B10" s="51">
        <v>6.2</v>
      </c>
      <c r="C10" s="51">
        <v>-5.2</v>
      </c>
      <c r="D10" s="51">
        <v>2.2000000000000002</v>
      </c>
      <c r="E10" s="51">
        <v>11</v>
      </c>
      <c r="F10" s="51">
        <v>5.0999999999999996</v>
      </c>
      <c r="G10" s="124">
        <v>5.4</v>
      </c>
      <c r="H10" s="51">
        <v>-7.2</v>
      </c>
      <c r="I10" s="51">
        <v>2.1</v>
      </c>
      <c r="J10" s="51">
        <v>8.5</v>
      </c>
      <c r="K10" s="51">
        <v>4.5</v>
      </c>
      <c r="N10" s="4"/>
      <c r="O10" s="4"/>
    </row>
    <row r="11" spans="1:15" ht="100.05" customHeight="1" x14ac:dyDescent="0.25">
      <c r="A11" s="220" t="s">
        <v>47</v>
      </c>
      <c r="B11" s="224">
        <v>6.5</v>
      </c>
      <c r="C11" s="224">
        <v>-3.9</v>
      </c>
      <c r="D11" s="224">
        <v>4.0999999999999996</v>
      </c>
      <c r="E11" s="224">
        <v>10.5</v>
      </c>
      <c r="F11" s="224">
        <v>6.3</v>
      </c>
      <c r="G11" s="125">
        <v>5.9</v>
      </c>
      <c r="H11" s="224">
        <v>-8.8000000000000007</v>
      </c>
      <c r="I11" s="224">
        <v>2.5</v>
      </c>
      <c r="J11" s="224">
        <v>10.5</v>
      </c>
      <c r="K11" s="224">
        <v>4.5999999999999996</v>
      </c>
      <c r="N11" s="4"/>
      <c r="O11" s="3"/>
    </row>
    <row r="12" spans="1:15" ht="100.05" customHeight="1" x14ac:dyDescent="0.3">
      <c r="A12" s="220" t="s">
        <v>48</v>
      </c>
      <c r="B12" s="224">
        <v>7.3</v>
      </c>
      <c r="C12" s="224">
        <v>-9.4</v>
      </c>
      <c r="D12" s="224">
        <v>0.5</v>
      </c>
      <c r="E12" s="224">
        <v>16.3</v>
      </c>
      <c r="F12" s="224">
        <v>6.1</v>
      </c>
      <c r="G12" s="125">
        <v>6.5</v>
      </c>
      <c r="H12" s="224">
        <v>-13.5</v>
      </c>
      <c r="I12" s="224">
        <v>-0.5</v>
      </c>
      <c r="J12" s="224">
        <v>10.9</v>
      </c>
      <c r="K12" s="224">
        <v>4.5999999999999996</v>
      </c>
      <c r="N12" s="4"/>
      <c r="O12" s="4"/>
    </row>
    <row r="13" spans="1:15" ht="100.05" customHeight="1" x14ac:dyDescent="0.3">
      <c r="A13" s="220" t="s">
        <v>49</v>
      </c>
      <c r="B13" s="224">
        <v>6.1</v>
      </c>
      <c r="C13" s="224">
        <v>-4.5</v>
      </c>
      <c r="D13" s="224">
        <v>2.8</v>
      </c>
      <c r="E13" s="224">
        <v>8.1999999999999993</v>
      </c>
      <c r="F13" s="224">
        <v>1.9</v>
      </c>
      <c r="G13" s="125">
        <v>5.0999999999999996</v>
      </c>
      <c r="H13" s="224">
        <v>-8</v>
      </c>
      <c r="I13" s="224">
        <v>3.3</v>
      </c>
      <c r="J13" s="224">
        <v>5.7</v>
      </c>
      <c r="K13" s="224">
        <v>2.4</v>
      </c>
      <c r="N13" s="4"/>
      <c r="O13" s="21"/>
    </row>
    <row r="14" spans="1:15" ht="49.95" customHeight="1" x14ac:dyDescent="0.3">
      <c r="A14" s="220" t="s">
        <v>50</v>
      </c>
      <c r="B14" s="224">
        <v>5.6</v>
      </c>
      <c r="C14" s="224">
        <v>-10.1</v>
      </c>
      <c r="D14" s="224">
        <v>-3</v>
      </c>
      <c r="E14" s="224">
        <v>10.8</v>
      </c>
      <c r="F14" s="224">
        <v>6.3</v>
      </c>
      <c r="G14" s="125">
        <v>4.0999999999999996</v>
      </c>
      <c r="H14" s="224">
        <v>-5.5</v>
      </c>
      <c r="I14" s="224">
        <v>-1.4</v>
      </c>
      <c r="J14" s="224">
        <v>9.1</v>
      </c>
      <c r="K14" s="224">
        <v>5.6</v>
      </c>
      <c r="N14" s="4"/>
      <c r="O14" s="4"/>
    </row>
    <row r="15" spans="1:15" ht="45" customHeight="1" x14ac:dyDescent="0.25">
      <c r="A15" s="220" t="s">
        <v>154</v>
      </c>
      <c r="B15" s="224">
        <v>3.4</v>
      </c>
      <c r="C15" s="224">
        <v>5</v>
      </c>
      <c r="D15" s="224">
        <v>5.4</v>
      </c>
      <c r="E15" s="224">
        <v>4.5</v>
      </c>
      <c r="F15" s="224">
        <v>4.7</v>
      </c>
      <c r="G15" s="125">
        <v>3.5</v>
      </c>
      <c r="H15" s="224">
        <v>5.4</v>
      </c>
      <c r="I15" s="224">
        <v>6.1</v>
      </c>
      <c r="J15" s="224">
        <v>5.0999999999999996</v>
      </c>
      <c r="K15" s="224">
        <v>5.2</v>
      </c>
      <c r="N15" s="4"/>
      <c r="O15" s="3"/>
    </row>
    <row r="16" spans="1:15" ht="45" customHeight="1" x14ac:dyDescent="0.3">
      <c r="A16" s="221" t="s">
        <v>51</v>
      </c>
      <c r="B16" s="51">
        <v>-2.2000000000000002</v>
      </c>
      <c r="C16" s="51">
        <v>-5.2</v>
      </c>
      <c r="D16" s="51">
        <v>1.9</v>
      </c>
      <c r="E16" s="51">
        <v>7.3</v>
      </c>
      <c r="F16" s="51">
        <v>9.6</v>
      </c>
      <c r="G16" s="124">
        <v>-42.7</v>
      </c>
      <c r="H16" s="51">
        <v>43.9</v>
      </c>
      <c r="I16" s="51">
        <v>-11.1</v>
      </c>
      <c r="J16" s="51">
        <v>12.6</v>
      </c>
      <c r="K16" s="51">
        <v>-2.6</v>
      </c>
      <c r="N16" s="4"/>
    </row>
    <row r="17" spans="1:15" ht="45" customHeight="1" thickBot="1" x14ac:dyDescent="0.35">
      <c r="A17" s="127" t="s">
        <v>52</v>
      </c>
      <c r="B17" s="128">
        <v>4.4000000000000004</v>
      </c>
      <c r="C17" s="128">
        <v>-5.5</v>
      </c>
      <c r="D17" s="128">
        <v>3.3</v>
      </c>
      <c r="E17" s="128">
        <v>8.9</v>
      </c>
      <c r="F17" s="128">
        <v>3.6</v>
      </c>
      <c r="G17" s="126">
        <v>0.7</v>
      </c>
      <c r="H17" s="128">
        <v>-9.1</v>
      </c>
      <c r="I17" s="128">
        <v>1.5</v>
      </c>
      <c r="J17" s="128">
        <v>3.9</v>
      </c>
      <c r="K17" s="128">
        <v>1.3</v>
      </c>
      <c r="N17" s="4"/>
      <c r="O17" s="21"/>
    </row>
    <row r="18" spans="1:15" ht="3" customHeight="1" x14ac:dyDescent="0.3">
      <c r="A18" s="5"/>
      <c r="B18" s="5"/>
      <c r="C18" s="5"/>
      <c r="D18" s="5"/>
      <c r="E18" s="5"/>
      <c r="F18" s="5"/>
      <c r="G18" s="6"/>
      <c r="H18" s="6"/>
      <c r="I18" s="6"/>
      <c r="J18" s="6"/>
      <c r="O18" s="4"/>
    </row>
    <row r="19" spans="1:15" ht="20.100000000000001" customHeight="1" x14ac:dyDescent="0.3">
      <c r="A19" s="328" t="s">
        <v>130</v>
      </c>
      <c r="B19" s="328"/>
      <c r="C19" s="328"/>
      <c r="G19" s="29"/>
      <c r="H19" s="29"/>
      <c r="I19" s="29"/>
      <c r="J19" s="29"/>
    </row>
    <row r="20" spans="1:15" ht="20.100000000000001" customHeight="1" x14ac:dyDescent="0.3">
      <c r="A20" s="328"/>
      <c r="B20" s="328"/>
      <c r="C20" s="328"/>
      <c r="E20" s="29"/>
      <c r="F20" s="29"/>
      <c r="G20" s="29"/>
      <c r="H20" s="29"/>
      <c r="I20" s="29"/>
      <c r="J20" s="29"/>
    </row>
    <row r="21" spans="1:15" ht="15.75" customHeight="1" x14ac:dyDescent="0.3">
      <c r="A21" s="40"/>
      <c r="B21" s="40"/>
      <c r="C21" s="8"/>
      <c r="D21" s="8"/>
      <c r="E21" s="8"/>
      <c r="F21" s="8"/>
      <c r="G21" s="9"/>
    </row>
    <row r="22" spans="1:15" x14ac:dyDescent="0.3">
      <c r="A22" s="40"/>
      <c r="B22" s="40"/>
    </row>
  </sheetData>
  <mergeCells count="7">
    <mergeCell ref="A19:C20"/>
    <mergeCell ref="A1:J1"/>
    <mergeCell ref="A4:A5"/>
    <mergeCell ref="G4:K4"/>
    <mergeCell ref="A3:K3"/>
    <mergeCell ref="A2:K2"/>
    <mergeCell ref="B4:F4"/>
  </mergeCells>
  <pageMargins left="0.39370078740157483" right="0.39370078740157483" top="0.51181102362204722" bottom="0.51181102362204722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4BA22-805A-4003-BA9E-0EEA14DABF18}">
  <sheetPr codeName="Sheet6"/>
  <dimension ref="A1:O22"/>
  <sheetViews>
    <sheetView showGridLines="0" view="pageBreakPreview" zoomScale="85" zoomScaleNormal="70" zoomScaleSheetLayoutView="85" workbookViewId="0">
      <selection activeCell="I33" sqref="I33"/>
    </sheetView>
  </sheetViews>
  <sheetFormatPr defaultColWidth="9.109375" defaultRowHeight="13.8" x14ac:dyDescent="0.3"/>
  <cols>
    <col min="1" max="1" width="35.6640625" style="1" customWidth="1"/>
    <col min="2" max="6" width="9.5546875" style="1" customWidth="1"/>
    <col min="7" max="11" width="10.33203125" style="1" customWidth="1"/>
    <col min="12" max="16384" width="9.109375" style="1"/>
  </cols>
  <sheetData>
    <row r="1" spans="1:15" ht="34.950000000000003" customHeight="1" x14ac:dyDescent="0.3">
      <c r="A1" s="307" t="s">
        <v>153</v>
      </c>
      <c r="B1" s="307"/>
      <c r="C1" s="307"/>
      <c r="D1" s="307"/>
      <c r="E1" s="307"/>
      <c r="F1" s="307"/>
      <c r="G1" s="307"/>
      <c r="H1" s="307"/>
      <c r="I1" s="307"/>
      <c r="J1" s="307"/>
    </row>
    <row r="2" spans="1:15" ht="60" customHeight="1" x14ac:dyDescent="0.3">
      <c r="A2" s="308" t="s">
        <v>169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</row>
    <row r="3" spans="1:15" ht="15" customHeight="1" x14ac:dyDescent="0.3">
      <c r="A3" s="309" t="s">
        <v>168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5" ht="20.100000000000001" customHeight="1" x14ac:dyDescent="0.3">
      <c r="A4" s="310"/>
      <c r="B4" s="313" t="s">
        <v>0</v>
      </c>
      <c r="C4" s="313"/>
      <c r="D4" s="313"/>
      <c r="E4" s="313"/>
      <c r="F4" s="314"/>
      <c r="G4" s="318" t="s">
        <v>1</v>
      </c>
      <c r="H4" s="313"/>
      <c r="I4" s="313"/>
      <c r="J4" s="313"/>
      <c r="K4" s="313"/>
    </row>
    <row r="5" spans="1:15" ht="20.100000000000001" customHeight="1" x14ac:dyDescent="0.3">
      <c r="A5" s="310"/>
      <c r="B5" s="88">
        <v>2019</v>
      </c>
      <c r="C5" s="88">
        <v>2020</v>
      </c>
      <c r="D5" s="88">
        <v>2021</v>
      </c>
      <c r="E5" s="88" t="s">
        <v>53</v>
      </c>
      <c r="F5" s="88" t="s">
        <v>54</v>
      </c>
      <c r="G5" s="89">
        <v>2019</v>
      </c>
      <c r="H5" s="88">
        <v>2020</v>
      </c>
      <c r="I5" s="88">
        <v>2021</v>
      </c>
      <c r="J5" s="88" t="s">
        <v>53</v>
      </c>
      <c r="K5" s="88" t="s">
        <v>54</v>
      </c>
    </row>
    <row r="6" spans="1:15" ht="45" customHeight="1" x14ac:dyDescent="0.3">
      <c r="A6" s="221" t="s">
        <v>42</v>
      </c>
      <c r="B6" s="51">
        <v>7.1</v>
      </c>
      <c r="C6" s="51">
        <v>7.4</v>
      </c>
      <c r="D6" s="51">
        <v>7.1</v>
      </c>
      <c r="E6" s="51">
        <v>6.6</v>
      </c>
      <c r="F6" s="51">
        <v>6.4</v>
      </c>
      <c r="G6" s="124">
        <v>16</v>
      </c>
      <c r="H6" s="51">
        <v>16.399999999999999</v>
      </c>
      <c r="I6" s="51">
        <v>15.8</v>
      </c>
      <c r="J6" s="51">
        <v>15.3</v>
      </c>
      <c r="K6" s="51">
        <v>15.2</v>
      </c>
      <c r="N6" s="4"/>
      <c r="O6" s="4"/>
    </row>
    <row r="7" spans="1:15" ht="45" customHeight="1" x14ac:dyDescent="0.25">
      <c r="A7" s="221" t="s">
        <v>43</v>
      </c>
      <c r="B7" s="51">
        <v>7.2</v>
      </c>
      <c r="C7" s="51">
        <v>6.9</v>
      </c>
      <c r="D7" s="51">
        <v>6.7</v>
      </c>
      <c r="E7" s="51">
        <v>6.4</v>
      </c>
      <c r="F7" s="51">
        <v>6.2</v>
      </c>
      <c r="G7" s="124">
        <v>26.5</v>
      </c>
      <c r="H7" s="51">
        <v>25.6</v>
      </c>
      <c r="I7" s="51">
        <v>26</v>
      </c>
      <c r="J7" s="51">
        <v>24.9</v>
      </c>
      <c r="K7" s="51">
        <v>23.3</v>
      </c>
      <c r="N7" s="4"/>
      <c r="O7" s="3"/>
    </row>
    <row r="8" spans="1:15" ht="45" customHeight="1" x14ac:dyDescent="0.3">
      <c r="A8" s="221" t="s">
        <v>44</v>
      </c>
      <c r="B8" s="51">
        <v>22.2</v>
      </c>
      <c r="C8" s="51">
        <v>22.8</v>
      </c>
      <c r="D8" s="51">
        <v>24.2</v>
      </c>
      <c r="E8" s="51">
        <v>24</v>
      </c>
      <c r="F8" s="51">
        <v>23.4</v>
      </c>
      <c r="G8" s="124">
        <v>7.6</v>
      </c>
      <c r="H8" s="51">
        <v>7.8</v>
      </c>
      <c r="I8" s="51">
        <v>7.5</v>
      </c>
      <c r="J8" s="51">
        <v>7</v>
      </c>
      <c r="K8" s="51">
        <v>7.3</v>
      </c>
      <c r="N8" s="4"/>
      <c r="O8" s="4"/>
    </row>
    <row r="9" spans="1:15" ht="45" customHeight="1" x14ac:dyDescent="0.25">
      <c r="A9" s="221" t="s">
        <v>45</v>
      </c>
      <c r="B9" s="51">
        <v>4.7</v>
      </c>
      <c r="C9" s="51">
        <v>4</v>
      </c>
      <c r="D9" s="51">
        <v>3.7</v>
      </c>
      <c r="E9" s="51">
        <v>3.5</v>
      </c>
      <c r="F9" s="51">
        <v>3.6</v>
      </c>
      <c r="G9" s="124">
        <v>3.6</v>
      </c>
      <c r="H9" s="51">
        <v>2.8</v>
      </c>
      <c r="I9" s="51">
        <v>3</v>
      </c>
      <c r="J9" s="51">
        <v>3.1</v>
      </c>
      <c r="K9" s="51">
        <v>3</v>
      </c>
      <c r="N9" s="4"/>
      <c r="O9" s="3"/>
    </row>
    <row r="10" spans="1:15" ht="45" customHeight="1" x14ac:dyDescent="0.3">
      <c r="A10" s="221" t="s">
        <v>46</v>
      </c>
      <c r="B10" s="51">
        <v>57.6</v>
      </c>
      <c r="C10" s="51">
        <v>57.8</v>
      </c>
      <c r="D10" s="51">
        <v>57.2</v>
      </c>
      <c r="E10" s="51">
        <v>58.3</v>
      </c>
      <c r="F10" s="51">
        <v>59.2</v>
      </c>
      <c r="G10" s="124">
        <v>46</v>
      </c>
      <c r="H10" s="51">
        <v>47</v>
      </c>
      <c r="I10" s="51">
        <v>47.3</v>
      </c>
      <c r="J10" s="51">
        <v>49.4</v>
      </c>
      <c r="K10" s="51">
        <v>50.9</v>
      </c>
      <c r="N10" s="4"/>
      <c r="O10" s="4"/>
    </row>
    <row r="11" spans="1:15" ht="109.95" customHeight="1" x14ac:dyDescent="0.25">
      <c r="A11" s="220" t="s">
        <v>47</v>
      </c>
      <c r="B11" s="224">
        <v>12.4</v>
      </c>
      <c r="C11" s="224">
        <v>12.5</v>
      </c>
      <c r="D11" s="224">
        <v>12.7</v>
      </c>
      <c r="E11" s="224">
        <v>12.9</v>
      </c>
      <c r="F11" s="224">
        <v>13.2</v>
      </c>
      <c r="G11" s="125">
        <v>8.4</v>
      </c>
      <c r="H11" s="224">
        <v>8.4</v>
      </c>
      <c r="I11" s="224">
        <v>8.5</v>
      </c>
      <c r="J11" s="224">
        <v>9</v>
      </c>
      <c r="K11" s="224">
        <v>9.3000000000000007</v>
      </c>
      <c r="N11" s="4"/>
      <c r="O11" s="3"/>
    </row>
    <row r="12" spans="1:15" ht="109.95" customHeight="1" x14ac:dyDescent="0.3">
      <c r="A12" s="220" t="s">
        <v>48</v>
      </c>
      <c r="B12" s="224">
        <v>20.5</v>
      </c>
      <c r="C12" s="224">
        <v>19.7</v>
      </c>
      <c r="D12" s="224">
        <v>19.100000000000001</v>
      </c>
      <c r="E12" s="224">
        <v>20.5</v>
      </c>
      <c r="F12" s="224">
        <v>21</v>
      </c>
      <c r="G12" s="125">
        <v>17.5</v>
      </c>
      <c r="H12" s="224">
        <v>16.600000000000001</v>
      </c>
      <c r="I12" s="224">
        <v>16.3</v>
      </c>
      <c r="J12" s="224">
        <v>17.399999999999999</v>
      </c>
      <c r="K12" s="224">
        <v>18</v>
      </c>
      <c r="N12" s="4"/>
      <c r="O12" s="4"/>
    </row>
    <row r="13" spans="1:15" ht="90" customHeight="1" x14ac:dyDescent="0.3">
      <c r="A13" s="220" t="s">
        <v>49</v>
      </c>
      <c r="B13" s="224">
        <v>11.4</v>
      </c>
      <c r="C13" s="224">
        <v>11.5</v>
      </c>
      <c r="D13" s="224">
        <v>11.4</v>
      </c>
      <c r="E13" s="224">
        <v>11.4</v>
      </c>
      <c r="F13" s="224">
        <v>11.2</v>
      </c>
      <c r="G13" s="125">
        <v>6.6</v>
      </c>
      <c r="H13" s="224">
        <v>6.7</v>
      </c>
      <c r="I13" s="224">
        <v>6.8</v>
      </c>
      <c r="J13" s="224">
        <v>7</v>
      </c>
      <c r="K13" s="224">
        <v>7</v>
      </c>
      <c r="N13" s="4"/>
      <c r="O13" s="222"/>
    </row>
    <row r="14" spans="1:15" ht="45" customHeight="1" x14ac:dyDescent="0.3">
      <c r="A14" s="220" t="s">
        <v>50</v>
      </c>
      <c r="B14" s="224">
        <v>5</v>
      </c>
      <c r="C14" s="224">
        <v>4.7</v>
      </c>
      <c r="D14" s="224">
        <v>4.5</v>
      </c>
      <c r="E14" s="224">
        <v>4.5</v>
      </c>
      <c r="F14" s="224">
        <v>4.5999999999999996</v>
      </c>
      <c r="G14" s="125">
        <v>3.8</v>
      </c>
      <c r="H14" s="224">
        <v>4</v>
      </c>
      <c r="I14" s="224">
        <v>3.9</v>
      </c>
      <c r="J14" s="224">
        <v>4</v>
      </c>
      <c r="K14" s="224">
        <v>4.2</v>
      </c>
      <c r="N14" s="4"/>
      <c r="O14" s="4"/>
    </row>
    <row r="15" spans="1:15" ht="45" customHeight="1" x14ac:dyDescent="0.25">
      <c r="A15" s="220" t="s">
        <v>154</v>
      </c>
      <c r="B15" s="224">
        <v>8.3000000000000007</v>
      </c>
      <c r="C15" s="224">
        <v>9.3000000000000007</v>
      </c>
      <c r="D15" s="224">
        <v>9.5</v>
      </c>
      <c r="E15" s="224">
        <v>9.1</v>
      </c>
      <c r="F15" s="224">
        <v>9.1999999999999993</v>
      </c>
      <c r="G15" s="125">
        <v>9.8000000000000007</v>
      </c>
      <c r="H15" s="224">
        <v>11.3</v>
      </c>
      <c r="I15" s="224">
        <v>11.8</v>
      </c>
      <c r="J15" s="224">
        <v>12</v>
      </c>
      <c r="K15" s="224">
        <v>12.4</v>
      </c>
      <c r="N15" s="4"/>
      <c r="O15" s="3"/>
    </row>
    <row r="16" spans="1:15" ht="45" customHeight="1" x14ac:dyDescent="0.3">
      <c r="A16" s="221" t="s">
        <v>51</v>
      </c>
      <c r="B16" s="51">
        <v>1.1000000000000001</v>
      </c>
      <c r="C16" s="51">
        <v>1.1000000000000001</v>
      </c>
      <c r="D16" s="51">
        <v>1.1000000000000001</v>
      </c>
      <c r="E16" s="51">
        <v>1.1000000000000001</v>
      </c>
      <c r="F16" s="51">
        <v>1.2</v>
      </c>
      <c r="G16" s="124">
        <v>0.2</v>
      </c>
      <c r="H16" s="51">
        <v>0.3</v>
      </c>
      <c r="I16" s="51">
        <v>0.3</v>
      </c>
      <c r="J16" s="51">
        <v>0.3</v>
      </c>
      <c r="K16" s="51">
        <v>0.3</v>
      </c>
      <c r="N16" s="4"/>
    </row>
    <row r="17" spans="1:15" ht="45" customHeight="1" thickBot="1" x14ac:dyDescent="0.35">
      <c r="A17" s="127" t="s">
        <v>52</v>
      </c>
      <c r="B17" s="128">
        <v>100</v>
      </c>
      <c r="C17" s="128">
        <v>100</v>
      </c>
      <c r="D17" s="128">
        <v>100</v>
      </c>
      <c r="E17" s="128">
        <v>100</v>
      </c>
      <c r="F17" s="128">
        <v>100</v>
      </c>
      <c r="G17" s="126">
        <v>100</v>
      </c>
      <c r="H17" s="128">
        <v>100</v>
      </c>
      <c r="I17" s="128">
        <v>100</v>
      </c>
      <c r="J17" s="128">
        <v>100</v>
      </c>
      <c r="K17" s="128">
        <v>100</v>
      </c>
      <c r="N17" s="4"/>
      <c r="O17" s="222"/>
    </row>
    <row r="18" spans="1:15" ht="3" customHeight="1" x14ac:dyDescent="0.3">
      <c r="A18" s="5"/>
      <c r="B18" s="5"/>
      <c r="C18" s="5"/>
      <c r="D18" s="5"/>
      <c r="E18" s="5"/>
      <c r="F18" s="5"/>
      <c r="G18" s="6"/>
      <c r="H18" s="6"/>
      <c r="I18" s="6"/>
      <c r="J18" s="6"/>
      <c r="O18" s="4"/>
    </row>
    <row r="19" spans="1:15" ht="20.100000000000001" customHeight="1" x14ac:dyDescent="0.3">
      <c r="A19" s="328" t="s">
        <v>130</v>
      </c>
      <c r="B19" s="328"/>
      <c r="C19" s="328"/>
      <c r="D19" s="328"/>
      <c r="E19" s="328"/>
      <c r="G19" s="29"/>
      <c r="H19" s="29"/>
      <c r="I19" s="29"/>
      <c r="J19" s="29"/>
    </row>
    <row r="20" spans="1:15" ht="20.100000000000001" customHeight="1" x14ac:dyDescent="0.3">
      <c r="A20" s="328"/>
      <c r="B20" s="328"/>
      <c r="C20" s="328"/>
      <c r="D20" s="328"/>
      <c r="E20" s="328"/>
      <c r="F20" s="29"/>
      <c r="G20" s="29"/>
      <c r="H20" s="29"/>
      <c r="I20" s="29"/>
      <c r="J20" s="29"/>
    </row>
    <row r="21" spans="1:15" ht="15.75" customHeight="1" x14ac:dyDescent="0.3">
      <c r="A21" s="40"/>
      <c r="B21" s="40"/>
      <c r="C21" s="8"/>
      <c r="D21" s="8"/>
      <c r="E21" s="8"/>
      <c r="F21" s="8"/>
      <c r="G21" s="9"/>
    </row>
    <row r="22" spans="1:15" x14ac:dyDescent="0.3">
      <c r="A22" s="40"/>
      <c r="B22" s="40"/>
    </row>
  </sheetData>
  <mergeCells count="7">
    <mergeCell ref="A19:E20"/>
    <mergeCell ref="A1:J1"/>
    <mergeCell ref="A2:K2"/>
    <mergeCell ref="A3:K3"/>
    <mergeCell ref="A4:A5"/>
    <mergeCell ref="B4:F4"/>
    <mergeCell ref="G4:K4"/>
  </mergeCells>
  <pageMargins left="0.39370078740157483" right="0.39370078740157483" top="0.51181102362204722" bottom="0.51181102362204722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U34"/>
  <sheetViews>
    <sheetView showGridLines="0" topLeftCell="B14" zoomScale="85" zoomScaleNormal="85" workbookViewId="0">
      <selection activeCell="I33" sqref="I33"/>
    </sheetView>
  </sheetViews>
  <sheetFormatPr defaultColWidth="9.109375" defaultRowHeight="13.8" x14ac:dyDescent="0.3"/>
  <cols>
    <col min="1" max="1" width="35.6640625" style="1" customWidth="1"/>
    <col min="2" max="2" width="12.6640625" style="1" customWidth="1"/>
    <col min="3" max="4" width="14.6640625" style="1" customWidth="1"/>
    <col min="5" max="5" width="15.44140625" style="1" bestFit="1" customWidth="1"/>
    <col min="6" max="6" width="14.6640625" style="1" customWidth="1"/>
    <col min="7" max="7" width="15.109375" style="1" bestFit="1" customWidth="1"/>
    <col min="8" max="8" width="5.6640625" style="1" customWidth="1"/>
    <col min="9" max="16384" width="9.109375" style="1"/>
  </cols>
  <sheetData>
    <row r="1" spans="1:8" ht="34.950000000000003" customHeight="1" x14ac:dyDescent="0.3">
      <c r="A1" s="335" t="s">
        <v>132</v>
      </c>
      <c r="B1" s="335"/>
      <c r="C1" s="335"/>
      <c r="D1" s="335"/>
      <c r="E1" s="335"/>
      <c r="F1" s="335"/>
    </row>
    <row r="2" spans="1:8" ht="34.950000000000003" customHeight="1" x14ac:dyDescent="0.3">
      <c r="A2" s="308" t="s">
        <v>140</v>
      </c>
      <c r="B2" s="308"/>
      <c r="C2" s="308"/>
      <c r="D2" s="308"/>
      <c r="E2" s="308"/>
      <c r="F2" s="308"/>
      <c r="G2" s="60"/>
    </row>
    <row r="3" spans="1:8" ht="15" customHeight="1" x14ac:dyDescent="0.3">
      <c r="A3" s="309" t="s">
        <v>170</v>
      </c>
      <c r="B3" s="309"/>
      <c r="C3" s="309"/>
      <c r="D3" s="309"/>
      <c r="E3" s="309"/>
      <c r="F3" s="309"/>
      <c r="G3" s="309"/>
    </row>
    <row r="4" spans="1:8" ht="20.100000000000001" customHeight="1" x14ac:dyDescent="0.3">
      <c r="A4" s="310"/>
      <c r="B4" s="219"/>
      <c r="C4" s="313" t="s">
        <v>0</v>
      </c>
      <c r="D4" s="313"/>
      <c r="E4" s="313"/>
      <c r="F4" s="313"/>
      <c r="G4" s="313"/>
    </row>
    <row r="5" spans="1:8" ht="20.100000000000001" customHeight="1" x14ac:dyDescent="0.3">
      <c r="A5" s="310"/>
      <c r="B5" s="219"/>
      <c r="C5" s="275">
        <v>2019</v>
      </c>
      <c r="D5" s="275">
        <v>2020</v>
      </c>
      <c r="E5" s="275">
        <v>2021</v>
      </c>
      <c r="F5" s="275" t="s">
        <v>40</v>
      </c>
      <c r="G5" s="275" t="s">
        <v>41</v>
      </c>
    </row>
    <row r="6" spans="1:8" ht="30" customHeight="1" x14ac:dyDescent="0.3">
      <c r="A6" s="221" t="s">
        <v>171</v>
      </c>
      <c r="B6" s="221"/>
      <c r="C6" s="57">
        <v>1844483</v>
      </c>
      <c r="D6" s="57">
        <v>1784308</v>
      </c>
      <c r="E6" s="57">
        <v>2228366</v>
      </c>
      <c r="F6" s="57">
        <v>2843821</v>
      </c>
      <c r="G6" s="57">
        <v>2637150</v>
      </c>
    </row>
    <row r="7" spans="1:8" ht="30" customHeight="1" x14ac:dyDescent="0.3">
      <c r="A7" s="79" t="s">
        <v>172</v>
      </c>
      <c r="B7" s="79"/>
      <c r="C7" s="58">
        <v>849411</v>
      </c>
      <c r="D7" s="58">
        <v>800481</v>
      </c>
      <c r="E7" s="58">
        <v>987344</v>
      </c>
      <c r="F7" s="58">
        <v>1293811</v>
      </c>
      <c r="G7" s="58">
        <v>1211547</v>
      </c>
      <c r="H7" s="31"/>
    </row>
    <row r="8" spans="1:8" ht="30" customHeight="1" thickBot="1" x14ac:dyDescent="0.35">
      <c r="A8" s="132" t="s">
        <v>173</v>
      </c>
      <c r="B8" s="132"/>
      <c r="C8" s="276">
        <v>995072</v>
      </c>
      <c r="D8" s="276">
        <v>983827</v>
      </c>
      <c r="E8" s="276">
        <v>1241022</v>
      </c>
      <c r="F8" s="276">
        <v>1550009</v>
      </c>
      <c r="G8" s="276">
        <v>1425603</v>
      </c>
    </row>
    <row r="9" spans="1:8" ht="20.100000000000001" customHeight="1" x14ac:dyDescent="0.3">
      <c r="A9" s="277"/>
      <c r="B9" s="277"/>
      <c r="C9" s="277"/>
      <c r="D9" s="277"/>
      <c r="E9" s="277"/>
      <c r="F9" s="277"/>
      <c r="G9" s="60"/>
    </row>
    <row r="10" spans="1:8" ht="35.1" customHeight="1" x14ac:dyDescent="0.3">
      <c r="A10" s="308" t="s">
        <v>141</v>
      </c>
      <c r="B10" s="308"/>
      <c r="C10" s="308"/>
      <c r="D10" s="308"/>
      <c r="E10" s="308"/>
      <c r="F10" s="308"/>
      <c r="G10" s="60"/>
    </row>
    <row r="11" spans="1:8" ht="15" customHeight="1" x14ac:dyDescent="0.3">
      <c r="A11" s="309" t="s">
        <v>174</v>
      </c>
      <c r="B11" s="309"/>
      <c r="C11" s="309"/>
      <c r="D11" s="309"/>
      <c r="E11" s="309"/>
      <c r="F11" s="309"/>
      <c r="G11" s="309"/>
    </row>
    <row r="12" spans="1:8" ht="20.100000000000001" customHeight="1" x14ac:dyDescent="0.3">
      <c r="A12" s="310"/>
      <c r="B12" s="219"/>
      <c r="C12" s="313" t="s">
        <v>1</v>
      </c>
      <c r="D12" s="313"/>
      <c r="E12" s="313"/>
      <c r="F12" s="313"/>
      <c r="G12" s="313"/>
    </row>
    <row r="13" spans="1:8" ht="20.100000000000001" customHeight="1" x14ac:dyDescent="0.3">
      <c r="A13" s="310"/>
      <c r="B13" s="219"/>
      <c r="C13" s="275">
        <v>2019</v>
      </c>
      <c r="D13" s="275">
        <v>2020</v>
      </c>
      <c r="E13" s="275">
        <v>2021</v>
      </c>
      <c r="F13" s="275" t="s">
        <v>40</v>
      </c>
      <c r="G13" s="275" t="s">
        <v>41</v>
      </c>
    </row>
    <row r="14" spans="1:8" ht="30" customHeight="1" x14ac:dyDescent="0.3">
      <c r="A14" s="221" t="s">
        <v>171</v>
      </c>
      <c r="B14" s="221"/>
      <c r="C14" s="71">
        <v>47037</v>
      </c>
      <c r="D14" s="71">
        <v>49177</v>
      </c>
      <c r="E14" s="71">
        <v>48347</v>
      </c>
      <c r="F14" s="71">
        <f>F15+F23</f>
        <v>63920</v>
      </c>
      <c r="G14" s="71">
        <f>G15+G23</f>
        <v>52182</v>
      </c>
      <c r="H14" s="2"/>
    </row>
    <row r="15" spans="1:8" ht="30" customHeight="1" x14ac:dyDescent="0.3">
      <c r="A15" s="167" t="s">
        <v>173</v>
      </c>
      <c r="B15" s="167"/>
      <c r="C15" s="71">
        <v>35558</v>
      </c>
      <c r="D15" s="71">
        <v>29293</v>
      </c>
      <c r="E15" s="71">
        <v>38163</v>
      </c>
      <c r="F15" s="71">
        <v>50466</v>
      </c>
      <c r="G15" s="71">
        <v>38846</v>
      </c>
      <c r="H15" s="2"/>
    </row>
    <row r="16" spans="1:8" ht="30" customHeight="1" x14ac:dyDescent="0.3">
      <c r="A16" s="278" t="s">
        <v>36</v>
      </c>
      <c r="B16" s="220"/>
      <c r="C16" s="72">
        <v>11573</v>
      </c>
      <c r="D16" s="72">
        <v>5977</v>
      </c>
      <c r="E16" s="72">
        <v>8112</v>
      </c>
      <c r="F16" s="72">
        <v>11145</v>
      </c>
      <c r="G16" s="72">
        <v>8848</v>
      </c>
      <c r="H16" s="2"/>
    </row>
    <row r="17" spans="1:21" ht="30" customHeight="1" x14ac:dyDescent="0.3">
      <c r="A17" s="278" t="s">
        <v>37</v>
      </c>
      <c r="B17" s="220"/>
      <c r="C17" s="72">
        <v>7912</v>
      </c>
      <c r="D17" s="72">
        <v>5844</v>
      </c>
      <c r="E17" s="72">
        <v>6003</v>
      </c>
      <c r="F17" s="72">
        <v>9512</v>
      </c>
      <c r="G17" s="72">
        <v>8188</v>
      </c>
      <c r="H17" s="2"/>
    </row>
    <row r="18" spans="1:21" ht="30" customHeight="1" x14ac:dyDescent="0.3">
      <c r="A18" s="278" t="s">
        <v>27</v>
      </c>
      <c r="B18" s="220"/>
      <c r="C18" s="72">
        <v>7999</v>
      </c>
      <c r="D18" s="72">
        <v>9014</v>
      </c>
      <c r="E18" s="72">
        <v>11984</v>
      </c>
      <c r="F18" s="72">
        <v>15024</v>
      </c>
      <c r="G18" s="72">
        <v>10583</v>
      </c>
      <c r="H18" s="2"/>
    </row>
    <row r="19" spans="1:21" ht="30" customHeight="1" x14ac:dyDescent="0.3">
      <c r="A19" s="278" t="s">
        <v>21</v>
      </c>
      <c r="B19" s="220"/>
      <c r="C19" s="72">
        <v>5217</v>
      </c>
      <c r="D19" s="72">
        <v>5997</v>
      </c>
      <c r="E19" s="72">
        <v>8288</v>
      </c>
      <c r="F19" s="72">
        <v>9498</v>
      </c>
      <c r="G19" s="72">
        <v>7406</v>
      </c>
      <c r="H19" s="2"/>
    </row>
    <row r="20" spans="1:21" ht="30" customHeight="1" x14ac:dyDescent="0.3">
      <c r="A20" s="278" t="s">
        <v>22</v>
      </c>
      <c r="B20" s="220"/>
      <c r="C20" s="72">
        <v>977</v>
      </c>
      <c r="D20" s="72">
        <v>823</v>
      </c>
      <c r="E20" s="72">
        <v>1116</v>
      </c>
      <c r="F20" s="72">
        <v>1299</v>
      </c>
      <c r="G20" s="72">
        <v>1209</v>
      </c>
      <c r="H20" s="2"/>
    </row>
    <row r="21" spans="1:21" ht="30" customHeight="1" x14ac:dyDescent="0.25">
      <c r="A21" s="278" t="s">
        <v>19</v>
      </c>
      <c r="B21" s="220"/>
      <c r="C21" s="72">
        <v>471</v>
      </c>
      <c r="D21" s="72">
        <v>353</v>
      </c>
      <c r="E21" s="72">
        <v>479</v>
      </c>
      <c r="F21" s="72">
        <v>438</v>
      </c>
      <c r="G21" s="72">
        <v>505</v>
      </c>
      <c r="H21" s="3"/>
    </row>
    <row r="22" spans="1:21" ht="30" customHeight="1" x14ac:dyDescent="0.3">
      <c r="A22" s="223" t="s">
        <v>114</v>
      </c>
      <c r="B22" s="77"/>
      <c r="C22" s="72">
        <v>1410</v>
      </c>
      <c r="D22" s="72">
        <v>1285</v>
      </c>
      <c r="E22" s="72">
        <v>2183</v>
      </c>
      <c r="F22" s="72">
        <v>3550</v>
      </c>
      <c r="G22" s="72">
        <v>2108</v>
      </c>
      <c r="H22" s="4"/>
    </row>
    <row r="23" spans="1:21" ht="30" customHeight="1" x14ac:dyDescent="0.3">
      <c r="A23" s="167" t="s">
        <v>175</v>
      </c>
      <c r="B23" s="167"/>
      <c r="C23" s="71">
        <v>11479</v>
      </c>
      <c r="D23" s="71">
        <v>19884</v>
      </c>
      <c r="E23" s="71">
        <v>10185</v>
      </c>
      <c r="F23" s="71">
        <v>13454</v>
      </c>
      <c r="G23" s="71">
        <v>13336</v>
      </c>
      <c r="H23" s="4"/>
    </row>
    <row r="24" spans="1:21" ht="30" customHeight="1" x14ac:dyDescent="0.3">
      <c r="A24" s="278" t="s">
        <v>36</v>
      </c>
      <c r="B24" s="220"/>
      <c r="C24" s="72">
        <v>4747</v>
      </c>
      <c r="D24" s="72">
        <v>3622</v>
      </c>
      <c r="E24" s="72">
        <v>4300</v>
      </c>
      <c r="F24" s="72">
        <v>5553</v>
      </c>
      <c r="G24" s="72">
        <v>6256</v>
      </c>
      <c r="H24" s="4"/>
    </row>
    <row r="25" spans="1:21" ht="30" customHeight="1" x14ac:dyDescent="0.3">
      <c r="A25" s="278" t="s">
        <v>37</v>
      </c>
      <c r="B25" s="220"/>
      <c r="C25" s="72">
        <v>3197</v>
      </c>
      <c r="D25" s="72">
        <v>13091</v>
      </c>
      <c r="E25" s="72">
        <v>2055</v>
      </c>
      <c r="F25" s="72">
        <v>2961</v>
      </c>
      <c r="G25" s="72">
        <v>2948</v>
      </c>
      <c r="H25" s="4"/>
    </row>
    <row r="26" spans="1:21" ht="30" customHeight="1" x14ac:dyDescent="0.3">
      <c r="A26" s="278" t="s">
        <v>27</v>
      </c>
      <c r="B26" s="220"/>
      <c r="C26" s="72">
        <v>1354</v>
      </c>
      <c r="D26" s="72">
        <v>974</v>
      </c>
      <c r="E26" s="72">
        <v>1219</v>
      </c>
      <c r="F26" s="72">
        <v>1506</v>
      </c>
      <c r="G26" s="72">
        <v>869</v>
      </c>
      <c r="H26" s="4"/>
    </row>
    <row r="27" spans="1:21" ht="30" customHeight="1" x14ac:dyDescent="0.3">
      <c r="A27" s="278" t="s">
        <v>21</v>
      </c>
      <c r="B27" s="220"/>
      <c r="C27" s="72">
        <v>503</v>
      </c>
      <c r="D27" s="72">
        <v>703</v>
      </c>
      <c r="E27" s="72">
        <v>753</v>
      </c>
      <c r="F27" s="72">
        <v>776</v>
      </c>
      <c r="G27" s="72">
        <v>702</v>
      </c>
      <c r="H27" s="4"/>
    </row>
    <row r="28" spans="1:21" ht="30" customHeight="1" x14ac:dyDescent="0.25">
      <c r="A28" s="278" t="s">
        <v>22</v>
      </c>
      <c r="B28" s="220"/>
      <c r="C28" s="72">
        <v>688</v>
      </c>
      <c r="D28" s="72">
        <v>641</v>
      </c>
      <c r="E28" s="72">
        <v>759</v>
      </c>
      <c r="F28" s="72">
        <v>954</v>
      </c>
      <c r="G28" s="72">
        <v>831</v>
      </c>
      <c r="H28" s="3"/>
    </row>
    <row r="29" spans="1:21" ht="30" customHeight="1" x14ac:dyDescent="0.3">
      <c r="A29" s="278" t="s">
        <v>19</v>
      </c>
      <c r="B29" s="220"/>
      <c r="C29" s="72">
        <v>933</v>
      </c>
      <c r="D29" s="72">
        <v>789</v>
      </c>
      <c r="E29" s="72">
        <v>1078</v>
      </c>
      <c r="F29" s="72">
        <v>1311</v>
      </c>
      <c r="G29" s="72">
        <v>1717</v>
      </c>
      <c r="H29" s="2"/>
    </row>
    <row r="30" spans="1:21" ht="30" customHeight="1" thickBot="1" x14ac:dyDescent="0.3">
      <c r="A30" s="279" t="s">
        <v>176</v>
      </c>
      <c r="B30" s="131"/>
      <c r="C30" s="114">
        <v>56</v>
      </c>
      <c r="D30" s="114">
        <v>64</v>
      </c>
      <c r="E30" s="114">
        <v>19</v>
      </c>
      <c r="F30" s="114">
        <v>393</v>
      </c>
      <c r="G30" s="114">
        <v>14</v>
      </c>
      <c r="H30" s="3"/>
    </row>
    <row r="31" spans="1:21" ht="3" customHeight="1" x14ac:dyDescent="0.25">
      <c r="A31" s="5"/>
      <c r="B31" s="5"/>
      <c r="C31" s="5"/>
      <c r="D31" s="5"/>
      <c r="E31" s="5"/>
      <c r="F31" s="5"/>
      <c r="H31" s="3"/>
    </row>
    <row r="32" spans="1:21" ht="43.5" customHeight="1" x14ac:dyDescent="0.3">
      <c r="A32" s="322" t="s">
        <v>101</v>
      </c>
      <c r="B32" s="322"/>
      <c r="C32" s="322"/>
      <c r="G32" s="36"/>
      <c r="H32" s="36"/>
      <c r="I32" s="36"/>
      <c r="J32" s="36"/>
      <c r="K32" s="36"/>
      <c r="L32" s="36"/>
      <c r="M32" s="36"/>
      <c r="N32" s="36"/>
      <c r="P32" s="336"/>
      <c r="Q32" s="336"/>
      <c r="R32" s="336"/>
      <c r="S32" s="336"/>
      <c r="T32" s="336"/>
      <c r="U32" s="336"/>
    </row>
    <row r="33" spans="6:8" ht="20.100000000000001" customHeight="1" x14ac:dyDescent="0.3">
      <c r="F33" s="12"/>
      <c r="G33" s="337"/>
      <c r="H33" s="337"/>
    </row>
    <row r="34" spans="6:8" ht="20.100000000000001" customHeight="1" x14ac:dyDescent="0.3"/>
  </sheetData>
  <mergeCells count="12">
    <mergeCell ref="P32:U32"/>
    <mergeCell ref="A32:C32"/>
    <mergeCell ref="G33:H33"/>
    <mergeCell ref="A10:F10"/>
    <mergeCell ref="A12:A13"/>
    <mergeCell ref="C12:G12"/>
    <mergeCell ref="A11:G11"/>
    <mergeCell ref="A1:F1"/>
    <mergeCell ref="A2:F2"/>
    <mergeCell ref="A4:A5"/>
    <mergeCell ref="C4:G4"/>
    <mergeCell ref="A3:G3"/>
  </mergeCells>
  <pageMargins left="0.55118110236220474" right="0.39370078740157483" top="0.51181102362204722" bottom="0.51181102362204722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Y43"/>
  <sheetViews>
    <sheetView showGridLines="0" zoomScale="85" zoomScaleNormal="85" zoomScaleSheetLayoutView="78" workbookViewId="0">
      <selection activeCell="I33" sqref="I33:J33"/>
    </sheetView>
  </sheetViews>
  <sheetFormatPr defaultColWidth="9.109375" defaultRowHeight="13.8" x14ac:dyDescent="0.3"/>
  <cols>
    <col min="1" max="1" width="19.88671875" style="1" customWidth="1"/>
    <col min="2" max="2" width="12.109375" style="1" customWidth="1"/>
    <col min="3" max="3" width="12.21875" style="1" customWidth="1"/>
    <col min="4" max="8" width="13.77734375" style="1" customWidth="1"/>
    <col min="9" max="10" width="10.77734375" style="1" customWidth="1"/>
    <col min="11" max="13" width="13.77734375" style="1" customWidth="1"/>
    <col min="14" max="14" width="12.6640625" style="1" customWidth="1"/>
    <col min="15" max="15" width="11.5546875" style="1" bestFit="1" customWidth="1"/>
    <col min="16" max="16384" width="9.109375" style="1"/>
  </cols>
  <sheetData>
    <row r="1" spans="1:25" ht="35.1" customHeight="1" x14ac:dyDescent="0.3">
      <c r="A1" s="338" t="s">
        <v>164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27"/>
      <c r="O1" s="27"/>
    </row>
    <row r="2" spans="1:25" ht="40.049999999999997" customHeight="1" x14ac:dyDescent="0.3">
      <c r="A2" s="319" t="s">
        <v>156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41"/>
      <c r="M2" s="300" t="s">
        <v>38</v>
      </c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</row>
    <row r="3" spans="1:25" ht="4.95" customHeight="1" x14ac:dyDescent="0.3">
      <c r="N3" s="76"/>
    </row>
    <row r="4" spans="1:25" ht="19.95" customHeight="1" x14ac:dyDescent="0.3">
      <c r="A4" s="339"/>
      <c r="B4" s="239"/>
      <c r="C4" s="340" t="s">
        <v>0</v>
      </c>
      <c r="D4" s="341"/>
      <c r="E4" s="341"/>
      <c r="F4" s="341"/>
      <c r="G4" s="341"/>
      <c r="H4" s="342"/>
      <c r="I4" s="347" t="s">
        <v>1</v>
      </c>
      <c r="J4" s="341"/>
      <c r="K4" s="341"/>
      <c r="L4" s="341"/>
      <c r="M4" s="341"/>
    </row>
    <row r="5" spans="1:25" ht="19.95" customHeight="1" x14ac:dyDescent="0.3">
      <c r="A5" s="339"/>
      <c r="B5" s="239"/>
      <c r="C5" s="240"/>
      <c r="D5" s="241">
        <v>2019</v>
      </c>
      <c r="E5" s="241">
        <v>2020</v>
      </c>
      <c r="F5" s="241">
        <v>2021</v>
      </c>
      <c r="G5" s="241">
        <v>2022</v>
      </c>
      <c r="H5" s="241">
        <v>2023</v>
      </c>
      <c r="I5" s="242">
        <v>2019</v>
      </c>
      <c r="J5" s="241">
        <v>2020</v>
      </c>
      <c r="K5" s="241">
        <v>2021</v>
      </c>
      <c r="L5" s="241">
        <v>2022</v>
      </c>
      <c r="M5" s="241">
        <v>2023</v>
      </c>
    </row>
    <row r="6" spans="1:25" ht="34.950000000000003" customHeight="1" x14ac:dyDescent="0.3">
      <c r="A6" s="346" t="s">
        <v>105</v>
      </c>
      <c r="B6" s="346"/>
      <c r="C6" s="345">
        <v>79929.2</v>
      </c>
      <c r="D6" s="345"/>
      <c r="E6" s="243">
        <v>35405</v>
      </c>
      <c r="F6" s="243">
        <v>20060.8</v>
      </c>
      <c r="G6" s="244">
        <v>73947.8</v>
      </c>
      <c r="H6" s="244">
        <v>93258.8</v>
      </c>
      <c r="I6" s="245">
        <v>7285.8</v>
      </c>
      <c r="J6" s="243">
        <v>1797.7</v>
      </c>
      <c r="K6" s="243">
        <v>1259.2</v>
      </c>
      <c r="L6" s="246">
        <v>5409.1</v>
      </c>
      <c r="M6" s="246">
        <v>6711</v>
      </c>
    </row>
    <row r="7" spans="1:25" ht="34.950000000000003" customHeight="1" x14ac:dyDescent="0.3">
      <c r="A7" s="348" t="s">
        <v>107</v>
      </c>
      <c r="B7" s="348"/>
      <c r="C7" s="348"/>
      <c r="D7" s="247">
        <v>51093</v>
      </c>
      <c r="E7" s="248">
        <v>30704</v>
      </c>
      <c r="F7" s="248">
        <v>19872.099999999999</v>
      </c>
      <c r="G7" s="247">
        <v>60048.6</v>
      </c>
      <c r="H7" s="247">
        <v>64299.8</v>
      </c>
      <c r="I7" s="249">
        <v>4228.3999999999996</v>
      </c>
      <c r="J7" s="248">
        <v>1311.4</v>
      </c>
      <c r="K7" s="248">
        <v>1256</v>
      </c>
      <c r="L7" s="250">
        <v>4732</v>
      </c>
      <c r="M7" s="250">
        <v>4489.8</v>
      </c>
    </row>
    <row r="8" spans="1:25" ht="34.950000000000003" customHeight="1" thickBot="1" x14ac:dyDescent="0.35">
      <c r="A8" s="349" t="s">
        <v>108</v>
      </c>
      <c r="B8" s="349"/>
      <c r="C8" s="349"/>
      <c r="D8" s="251">
        <v>28836.2</v>
      </c>
      <c r="E8" s="252">
        <v>4701</v>
      </c>
      <c r="F8" s="252">
        <v>188.7</v>
      </c>
      <c r="G8" s="251">
        <v>13899.2</v>
      </c>
      <c r="H8" s="251">
        <v>28959</v>
      </c>
      <c r="I8" s="253">
        <v>3057.4</v>
      </c>
      <c r="J8" s="252">
        <v>486.3</v>
      </c>
      <c r="K8" s="252">
        <v>3.2</v>
      </c>
      <c r="L8" s="254">
        <v>677.1</v>
      </c>
      <c r="M8" s="254">
        <v>2221.1999999999998</v>
      </c>
    </row>
    <row r="9" spans="1:25" ht="34.950000000000003" customHeight="1" x14ac:dyDescent="0.3">
      <c r="A9" s="352" t="s">
        <v>158</v>
      </c>
      <c r="B9" s="352"/>
      <c r="C9" s="352"/>
      <c r="D9" s="352"/>
      <c r="E9" s="352"/>
      <c r="F9" s="352"/>
      <c r="G9" s="247"/>
      <c r="H9" s="247"/>
      <c r="I9" s="248"/>
      <c r="J9" s="248"/>
      <c r="K9" s="248"/>
      <c r="L9" s="250"/>
      <c r="M9" s="250"/>
    </row>
    <row r="10" spans="1:25" ht="19.95" customHeight="1" x14ac:dyDescent="0.3">
      <c r="A10" s="255"/>
      <c r="B10" s="255"/>
      <c r="C10" s="255"/>
      <c r="D10" s="255"/>
      <c r="E10" s="255"/>
      <c r="F10" s="255"/>
      <c r="G10" s="255"/>
      <c r="H10" s="255"/>
      <c r="I10" s="256"/>
      <c r="J10" s="256"/>
      <c r="K10" s="256"/>
      <c r="L10" s="256"/>
      <c r="M10" s="256"/>
      <c r="N10" s="60"/>
    </row>
    <row r="11" spans="1:25" ht="35.1" customHeight="1" x14ac:dyDescent="0.3">
      <c r="A11" s="319" t="s">
        <v>159</v>
      </c>
      <c r="B11" s="319"/>
      <c r="C11" s="319"/>
      <c r="D11" s="319"/>
      <c r="E11" s="319"/>
      <c r="F11" s="319"/>
      <c r="G11" s="319"/>
      <c r="H11" s="319"/>
      <c r="I11" s="350"/>
      <c r="J11" s="350"/>
      <c r="K11" s="350"/>
      <c r="L11" s="350"/>
      <c r="M11" s="350"/>
      <c r="N11" s="60"/>
    </row>
    <row r="12" spans="1:25" ht="4.95" customHeight="1" x14ac:dyDescent="0.3">
      <c r="A12" s="351"/>
      <c r="B12" s="351"/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60"/>
    </row>
    <row r="13" spans="1:25" ht="19.95" customHeight="1" x14ac:dyDescent="0.3">
      <c r="A13" s="340"/>
      <c r="B13" s="340"/>
      <c r="C13" s="340"/>
      <c r="D13" s="341" t="s">
        <v>0</v>
      </c>
      <c r="E13" s="341"/>
      <c r="F13" s="341"/>
      <c r="G13" s="341"/>
      <c r="H13" s="342"/>
      <c r="I13" s="347" t="s">
        <v>1</v>
      </c>
      <c r="J13" s="341"/>
      <c r="K13" s="341"/>
      <c r="L13" s="341"/>
      <c r="M13" s="341"/>
    </row>
    <row r="14" spans="1:25" ht="19.95" customHeight="1" x14ac:dyDescent="0.3">
      <c r="A14" s="340"/>
      <c r="B14" s="340"/>
      <c r="C14" s="340"/>
      <c r="D14" s="241">
        <v>2019</v>
      </c>
      <c r="E14" s="241">
        <v>2020</v>
      </c>
      <c r="F14" s="241">
        <v>2021</v>
      </c>
      <c r="G14" s="241">
        <v>2022</v>
      </c>
      <c r="H14" s="241">
        <v>2023</v>
      </c>
      <c r="I14" s="242">
        <v>2019</v>
      </c>
      <c r="J14" s="241">
        <v>2020</v>
      </c>
      <c r="K14" s="241">
        <v>2021</v>
      </c>
      <c r="L14" s="241">
        <v>2022</v>
      </c>
      <c r="M14" s="241">
        <v>2023</v>
      </c>
    </row>
    <row r="15" spans="1:25" ht="34.950000000000003" customHeight="1" x14ac:dyDescent="0.3">
      <c r="A15" s="346" t="s">
        <v>105</v>
      </c>
      <c r="B15" s="346"/>
      <c r="C15" s="225"/>
      <c r="D15" s="226">
        <v>5029</v>
      </c>
      <c r="E15" s="227">
        <v>4798</v>
      </c>
      <c r="F15" s="227">
        <v>5268</v>
      </c>
      <c r="G15" s="227">
        <v>2367</v>
      </c>
      <c r="H15" s="227">
        <v>5178</v>
      </c>
      <c r="I15" s="228">
        <v>500</v>
      </c>
      <c r="J15" s="227">
        <v>495</v>
      </c>
      <c r="K15" s="227">
        <v>617</v>
      </c>
      <c r="L15" s="229">
        <f>31+479</f>
        <v>510</v>
      </c>
      <c r="M15" s="227">
        <v>566</v>
      </c>
    </row>
    <row r="16" spans="1:25" ht="34.950000000000003" customHeight="1" x14ac:dyDescent="0.3">
      <c r="A16" s="348" t="s">
        <v>157</v>
      </c>
      <c r="B16" s="348"/>
      <c r="C16" s="348"/>
      <c r="D16" s="230">
        <v>219</v>
      </c>
      <c r="E16" s="231">
        <v>219</v>
      </c>
      <c r="F16" s="231">
        <v>223</v>
      </c>
      <c r="G16" s="232">
        <v>208</v>
      </c>
      <c r="H16" s="233">
        <v>217</v>
      </c>
      <c r="I16" s="234">
        <v>30</v>
      </c>
      <c r="J16" s="231">
        <v>30</v>
      </c>
      <c r="K16" s="231">
        <v>32</v>
      </c>
      <c r="L16" s="231">
        <v>31</v>
      </c>
      <c r="M16" s="231">
        <v>34</v>
      </c>
    </row>
    <row r="17" spans="1:14" ht="60" customHeight="1" thickBot="1" x14ac:dyDescent="0.35">
      <c r="A17" s="349" t="s">
        <v>106</v>
      </c>
      <c r="B17" s="349"/>
      <c r="C17" s="349"/>
      <c r="D17" s="235">
        <v>4810</v>
      </c>
      <c r="E17" s="236">
        <v>4579</v>
      </c>
      <c r="F17" s="236">
        <v>5042</v>
      </c>
      <c r="G17" s="237">
        <v>4771</v>
      </c>
      <c r="H17" s="236">
        <v>4961</v>
      </c>
      <c r="I17" s="238">
        <v>470</v>
      </c>
      <c r="J17" s="236">
        <v>465</v>
      </c>
      <c r="K17" s="236">
        <v>585</v>
      </c>
      <c r="L17" s="237">
        <v>479</v>
      </c>
      <c r="M17" s="236">
        <v>532</v>
      </c>
    </row>
    <row r="18" spans="1:14" ht="34.950000000000003" customHeight="1" x14ac:dyDescent="0.3">
      <c r="A18" s="352" t="s">
        <v>158</v>
      </c>
      <c r="B18" s="352"/>
      <c r="C18" s="352"/>
      <c r="D18" s="352"/>
      <c r="E18" s="352"/>
      <c r="F18" s="352"/>
      <c r="G18" s="225"/>
      <c r="H18" s="225"/>
      <c r="I18" s="225"/>
      <c r="J18" s="225"/>
      <c r="K18" s="225"/>
      <c r="L18" s="225"/>
      <c r="M18" s="225"/>
      <c r="N18" s="60"/>
    </row>
    <row r="19" spans="1:14" ht="19.95" customHeight="1" x14ac:dyDescent="0.3">
      <c r="A19" s="283"/>
      <c r="B19" s="283"/>
      <c r="C19" s="283"/>
      <c r="D19" s="283"/>
      <c r="E19" s="283"/>
      <c r="F19" s="283"/>
      <c r="G19" s="225"/>
      <c r="H19" s="225"/>
      <c r="I19" s="225"/>
      <c r="J19" s="225"/>
      <c r="K19" s="225"/>
      <c r="L19" s="225"/>
      <c r="M19" s="225"/>
      <c r="N19" s="60"/>
    </row>
    <row r="20" spans="1:14" ht="35.1" customHeight="1" x14ac:dyDescent="0.3">
      <c r="A20" s="343" t="s">
        <v>160</v>
      </c>
      <c r="B20" s="343"/>
      <c r="C20" s="343"/>
      <c r="D20" s="343"/>
      <c r="E20" s="343"/>
      <c r="F20" s="343"/>
      <c r="G20" s="343"/>
      <c r="H20" s="343"/>
      <c r="I20" s="344"/>
      <c r="J20" s="344"/>
      <c r="K20" s="344"/>
      <c r="L20" s="344"/>
      <c r="M20" s="344"/>
      <c r="N20" s="60"/>
    </row>
    <row r="21" spans="1:14" ht="4.95" customHeight="1" x14ac:dyDescent="0.3">
      <c r="A21" s="225"/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60"/>
    </row>
    <row r="22" spans="1:14" ht="40.049999999999997" customHeight="1" x14ac:dyDescent="0.3">
      <c r="A22" s="340"/>
      <c r="B22" s="340" t="s">
        <v>109</v>
      </c>
      <c r="C22" s="341" t="s">
        <v>110</v>
      </c>
      <c r="D22" s="341" t="s">
        <v>111</v>
      </c>
      <c r="E22" s="341"/>
      <c r="F22" s="341"/>
      <c r="G22" s="341"/>
      <c r="H22" s="341"/>
      <c r="I22" s="360" t="s">
        <v>110</v>
      </c>
      <c r="J22" s="340"/>
      <c r="K22" s="341" t="s">
        <v>112</v>
      </c>
      <c r="L22" s="341"/>
      <c r="M22" s="341"/>
      <c r="N22" s="73"/>
    </row>
    <row r="23" spans="1:14" ht="19.95" customHeight="1" x14ac:dyDescent="0.3">
      <c r="A23" s="340"/>
      <c r="B23" s="340"/>
      <c r="C23" s="340"/>
      <c r="D23" s="241">
        <v>1</v>
      </c>
      <c r="E23" s="241">
        <v>2</v>
      </c>
      <c r="F23" s="241">
        <v>3</v>
      </c>
      <c r="G23" s="241">
        <v>4</v>
      </c>
      <c r="H23" s="257">
        <v>5</v>
      </c>
      <c r="I23" s="360"/>
      <c r="J23" s="340"/>
      <c r="K23" s="257" t="s">
        <v>31</v>
      </c>
      <c r="L23" s="257" t="s">
        <v>32</v>
      </c>
      <c r="M23" s="257" t="s">
        <v>33</v>
      </c>
      <c r="N23" s="73"/>
    </row>
    <row r="24" spans="1:14" ht="25.05" customHeight="1" x14ac:dyDescent="0.3">
      <c r="A24" s="258" t="s">
        <v>17</v>
      </c>
      <c r="B24" s="259">
        <v>2019</v>
      </c>
      <c r="C24" s="231">
        <v>297</v>
      </c>
      <c r="D24" s="231">
        <v>13</v>
      </c>
      <c r="E24" s="231">
        <v>35</v>
      </c>
      <c r="F24" s="231">
        <v>130</v>
      </c>
      <c r="G24" s="231">
        <v>76</v>
      </c>
      <c r="H24" s="231">
        <v>43</v>
      </c>
      <c r="I24" s="358">
        <v>298</v>
      </c>
      <c r="J24" s="359"/>
      <c r="K24" s="260">
        <v>149</v>
      </c>
      <c r="L24" s="260">
        <v>148</v>
      </c>
      <c r="M24" s="260">
        <v>1</v>
      </c>
      <c r="N24" s="73"/>
    </row>
    <row r="25" spans="1:14" ht="25.05" customHeight="1" x14ac:dyDescent="0.3">
      <c r="A25" s="258"/>
      <c r="B25" s="259">
        <v>2020</v>
      </c>
      <c r="C25" s="231">
        <v>299</v>
      </c>
      <c r="D25" s="231">
        <v>13</v>
      </c>
      <c r="E25" s="231">
        <v>35</v>
      </c>
      <c r="F25" s="231">
        <v>132</v>
      </c>
      <c r="G25" s="231">
        <v>74</v>
      </c>
      <c r="H25" s="231">
        <v>45</v>
      </c>
      <c r="I25" s="358">
        <v>299</v>
      </c>
      <c r="J25" s="359"/>
      <c r="K25" s="260">
        <v>161</v>
      </c>
      <c r="L25" s="260">
        <v>159</v>
      </c>
      <c r="M25" s="260">
        <v>2</v>
      </c>
      <c r="N25" s="73"/>
    </row>
    <row r="26" spans="1:14" ht="25.05" customHeight="1" x14ac:dyDescent="0.3">
      <c r="A26" s="258"/>
      <c r="B26" s="259">
        <v>2021</v>
      </c>
      <c r="C26" s="261">
        <v>321</v>
      </c>
      <c r="D26" s="261">
        <v>17</v>
      </c>
      <c r="E26" s="261">
        <v>40</v>
      </c>
      <c r="F26" s="261">
        <v>141</v>
      </c>
      <c r="G26" s="261">
        <v>78</v>
      </c>
      <c r="H26" s="231">
        <v>45</v>
      </c>
      <c r="I26" s="358">
        <v>444</v>
      </c>
      <c r="J26" s="359"/>
      <c r="K26" s="260">
        <v>170</v>
      </c>
      <c r="L26" s="260">
        <v>168</v>
      </c>
      <c r="M26" s="260">
        <v>2</v>
      </c>
      <c r="N26" s="73"/>
    </row>
    <row r="27" spans="1:14" ht="25.05" customHeight="1" x14ac:dyDescent="0.3">
      <c r="A27" s="258"/>
      <c r="B27" s="259">
        <v>2022</v>
      </c>
      <c r="C27" s="261">
        <v>335</v>
      </c>
      <c r="D27" s="261">
        <v>18</v>
      </c>
      <c r="E27" s="261">
        <v>42</v>
      </c>
      <c r="F27" s="261">
        <v>149</v>
      </c>
      <c r="G27" s="261">
        <v>79</v>
      </c>
      <c r="H27" s="231">
        <v>47</v>
      </c>
      <c r="I27" s="358">
        <v>464</v>
      </c>
      <c r="J27" s="359"/>
      <c r="K27" s="260">
        <v>276</v>
      </c>
      <c r="L27" s="260">
        <v>186</v>
      </c>
      <c r="M27" s="260">
        <v>2</v>
      </c>
      <c r="N27" s="73"/>
    </row>
    <row r="28" spans="1:14" ht="25.05" customHeight="1" x14ac:dyDescent="0.3">
      <c r="A28" s="258"/>
      <c r="B28" s="259">
        <v>2023</v>
      </c>
      <c r="C28" s="261">
        <v>359</v>
      </c>
      <c r="D28" s="261">
        <v>18</v>
      </c>
      <c r="E28" s="261">
        <v>44</v>
      </c>
      <c r="F28" s="261">
        <v>159</v>
      </c>
      <c r="G28" s="261">
        <v>88</v>
      </c>
      <c r="H28" s="231">
        <v>50</v>
      </c>
      <c r="I28" s="358">
        <v>498</v>
      </c>
      <c r="J28" s="359"/>
      <c r="K28" s="260">
        <v>275</v>
      </c>
      <c r="L28" s="260">
        <v>221</v>
      </c>
      <c r="M28" s="260">
        <v>2</v>
      </c>
      <c r="N28" s="73"/>
    </row>
    <row r="29" spans="1:14" ht="4.95" customHeight="1" x14ac:dyDescent="0.3">
      <c r="A29" s="258"/>
      <c r="B29" s="259"/>
      <c r="C29" s="261"/>
      <c r="D29" s="261"/>
      <c r="E29" s="261"/>
      <c r="F29" s="261"/>
      <c r="G29" s="261"/>
      <c r="H29" s="231"/>
      <c r="I29" s="262"/>
      <c r="J29" s="261"/>
      <c r="K29" s="260"/>
      <c r="L29" s="260"/>
      <c r="M29" s="260"/>
      <c r="N29" s="73"/>
    </row>
    <row r="30" spans="1:14" ht="25.05" customHeight="1" x14ac:dyDescent="0.3">
      <c r="A30" s="263" t="s">
        <v>18</v>
      </c>
      <c r="B30" s="264">
        <v>2019</v>
      </c>
      <c r="C30" s="265">
        <v>12</v>
      </c>
      <c r="D30" s="265" t="s">
        <v>34</v>
      </c>
      <c r="E30" s="265">
        <v>2</v>
      </c>
      <c r="F30" s="265" t="s">
        <v>34</v>
      </c>
      <c r="G30" s="265">
        <v>7</v>
      </c>
      <c r="H30" s="265">
        <v>3</v>
      </c>
      <c r="I30" s="356">
        <v>1</v>
      </c>
      <c r="J30" s="357"/>
      <c r="K30" s="266">
        <v>1</v>
      </c>
      <c r="L30" s="266" t="s">
        <v>35</v>
      </c>
      <c r="M30" s="266" t="s">
        <v>35</v>
      </c>
      <c r="N30" s="73"/>
    </row>
    <row r="31" spans="1:14" ht="25.05" customHeight="1" x14ac:dyDescent="0.3">
      <c r="A31" s="263"/>
      <c r="B31" s="264">
        <v>2020</v>
      </c>
      <c r="C31" s="265">
        <v>12</v>
      </c>
      <c r="D31" s="265" t="s">
        <v>34</v>
      </c>
      <c r="E31" s="265">
        <v>2</v>
      </c>
      <c r="F31" s="265" t="s">
        <v>34</v>
      </c>
      <c r="G31" s="265">
        <v>7</v>
      </c>
      <c r="H31" s="265">
        <v>3</v>
      </c>
      <c r="I31" s="356">
        <v>12</v>
      </c>
      <c r="J31" s="357">
        <v>12</v>
      </c>
      <c r="K31" s="266">
        <v>1</v>
      </c>
      <c r="L31" s="266" t="s">
        <v>35</v>
      </c>
      <c r="M31" s="266" t="s">
        <v>35</v>
      </c>
      <c r="N31" s="73"/>
    </row>
    <row r="32" spans="1:14" ht="25.05" customHeight="1" x14ac:dyDescent="0.3">
      <c r="A32" s="263"/>
      <c r="B32" s="264">
        <v>2021</v>
      </c>
      <c r="C32" s="267">
        <v>11</v>
      </c>
      <c r="D32" s="267" t="s">
        <v>34</v>
      </c>
      <c r="E32" s="267">
        <v>2</v>
      </c>
      <c r="F32" s="267" t="s">
        <v>34</v>
      </c>
      <c r="G32" s="267">
        <v>7</v>
      </c>
      <c r="H32" s="265">
        <v>2</v>
      </c>
      <c r="I32" s="356">
        <v>1</v>
      </c>
      <c r="J32" s="357">
        <v>1</v>
      </c>
      <c r="K32" s="266">
        <v>1</v>
      </c>
      <c r="L32" s="266" t="s">
        <v>35</v>
      </c>
      <c r="M32" s="266" t="s">
        <v>35</v>
      </c>
      <c r="N32" s="73"/>
    </row>
    <row r="33" spans="1:14" ht="25.05" customHeight="1" x14ac:dyDescent="0.3">
      <c r="A33" s="263"/>
      <c r="B33" s="264">
        <v>2022</v>
      </c>
      <c r="C33" s="267">
        <v>11</v>
      </c>
      <c r="D33" s="267" t="s">
        <v>34</v>
      </c>
      <c r="E33" s="267">
        <v>3</v>
      </c>
      <c r="F33" s="267" t="s">
        <v>34</v>
      </c>
      <c r="G33" s="267">
        <v>7</v>
      </c>
      <c r="H33" s="265">
        <v>2</v>
      </c>
      <c r="I33" s="356">
        <v>1</v>
      </c>
      <c r="J33" s="357">
        <v>1</v>
      </c>
      <c r="K33" s="266">
        <v>1</v>
      </c>
      <c r="L33" s="266" t="s">
        <v>35</v>
      </c>
      <c r="M33" s="266" t="s">
        <v>35</v>
      </c>
      <c r="N33" s="73"/>
    </row>
    <row r="34" spans="1:14" ht="25.05" customHeight="1" thickBot="1" x14ac:dyDescent="0.35">
      <c r="A34" s="268"/>
      <c r="B34" s="269">
        <v>2023</v>
      </c>
      <c r="C34" s="270">
        <v>11</v>
      </c>
      <c r="D34" s="271" t="s">
        <v>25</v>
      </c>
      <c r="E34" s="272">
        <v>2</v>
      </c>
      <c r="F34" s="271" t="s">
        <v>25</v>
      </c>
      <c r="G34" s="272">
        <v>7</v>
      </c>
      <c r="H34" s="272">
        <v>2</v>
      </c>
      <c r="I34" s="354">
        <v>1</v>
      </c>
      <c r="J34" s="355">
        <v>1</v>
      </c>
      <c r="K34" s="273">
        <v>1</v>
      </c>
      <c r="L34" s="273" t="s">
        <v>35</v>
      </c>
      <c r="M34" s="273" t="s">
        <v>35</v>
      </c>
      <c r="N34" s="73"/>
    </row>
    <row r="35" spans="1:14" s="49" customFormat="1" ht="34.950000000000003" customHeight="1" x14ac:dyDescent="0.3">
      <c r="A35" s="352" t="s">
        <v>158</v>
      </c>
      <c r="B35" s="352"/>
      <c r="C35" s="352"/>
      <c r="D35" s="352"/>
      <c r="E35" s="352"/>
      <c r="F35" s="352"/>
    </row>
    <row r="36" spans="1:14" ht="19.95" customHeight="1" x14ac:dyDescent="0.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</row>
    <row r="37" spans="1:14" ht="35.1" customHeight="1" x14ac:dyDescent="0.3">
      <c r="A37" s="343" t="s">
        <v>162</v>
      </c>
      <c r="B37" s="343"/>
      <c r="C37" s="343"/>
      <c r="D37" s="343"/>
      <c r="E37" s="343"/>
      <c r="F37" s="343"/>
      <c r="G37" s="343"/>
      <c r="H37" s="343"/>
      <c r="I37" s="344"/>
      <c r="J37" s="344"/>
      <c r="K37" s="344"/>
      <c r="L37" s="344"/>
      <c r="M37" s="344"/>
      <c r="N37" s="60"/>
    </row>
    <row r="38" spans="1:14" ht="4.95" customHeight="1" x14ac:dyDescent="0.3">
      <c r="A38" s="351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60"/>
    </row>
    <row r="39" spans="1:14" ht="19.95" customHeight="1" x14ac:dyDescent="0.3">
      <c r="A39" s="340"/>
      <c r="B39" s="340"/>
      <c r="C39" s="340"/>
      <c r="D39" s="341" t="s">
        <v>0</v>
      </c>
      <c r="E39" s="341"/>
      <c r="F39" s="341"/>
      <c r="G39" s="341"/>
      <c r="H39" s="342"/>
      <c r="I39" s="347" t="s">
        <v>1</v>
      </c>
      <c r="J39" s="341"/>
      <c r="K39" s="341"/>
      <c r="L39" s="341"/>
      <c r="M39" s="341"/>
    </row>
    <row r="40" spans="1:14" ht="19.95" customHeight="1" x14ac:dyDescent="0.3">
      <c r="A40" s="340"/>
      <c r="B40" s="340"/>
      <c r="C40" s="340"/>
      <c r="D40" s="241">
        <v>2019</v>
      </c>
      <c r="E40" s="241">
        <v>2020</v>
      </c>
      <c r="F40" s="241">
        <v>2021</v>
      </c>
      <c r="G40" s="241">
        <v>2022</v>
      </c>
      <c r="H40" s="241">
        <v>2023</v>
      </c>
      <c r="I40" s="242">
        <v>2019</v>
      </c>
      <c r="J40" s="241">
        <v>2020</v>
      </c>
      <c r="K40" s="241">
        <v>2021</v>
      </c>
      <c r="L40" s="241">
        <v>2022</v>
      </c>
      <c r="M40" s="241">
        <v>2023</v>
      </c>
    </row>
    <row r="41" spans="1:14" ht="34.950000000000003" customHeight="1" thickBot="1" x14ac:dyDescent="0.35">
      <c r="A41" s="353" t="s">
        <v>113</v>
      </c>
      <c r="B41" s="353"/>
      <c r="C41" s="353"/>
      <c r="D41" s="274">
        <v>22</v>
      </c>
      <c r="E41" s="274">
        <v>137</v>
      </c>
      <c r="F41" s="274">
        <v>137</v>
      </c>
      <c r="G41" s="274">
        <v>153</v>
      </c>
      <c r="H41" s="274">
        <v>165</v>
      </c>
      <c r="I41" s="238">
        <v>2</v>
      </c>
      <c r="J41" s="274">
        <v>10</v>
      </c>
      <c r="K41" s="274">
        <v>10</v>
      </c>
      <c r="L41" s="274">
        <v>12</v>
      </c>
      <c r="M41" s="274">
        <v>13</v>
      </c>
    </row>
    <row r="42" spans="1:14" ht="4.95" customHeight="1" x14ac:dyDescent="0.3"/>
    <row r="43" spans="1:14" s="49" customFormat="1" ht="34.950000000000003" customHeight="1" x14ac:dyDescent="0.3">
      <c r="A43" s="352" t="s">
        <v>161</v>
      </c>
      <c r="B43" s="352"/>
      <c r="C43" s="352"/>
      <c r="D43" s="352"/>
      <c r="E43" s="352"/>
      <c r="F43" s="352"/>
      <c r="G43" s="218"/>
    </row>
  </sheetData>
  <mergeCells count="44">
    <mergeCell ref="A18:F18"/>
    <mergeCell ref="A13:C14"/>
    <mergeCell ref="A17:C17"/>
    <mergeCell ref="A15:B15"/>
    <mergeCell ref="A22:A23"/>
    <mergeCell ref="A43:F43"/>
    <mergeCell ref="A35:F35"/>
    <mergeCell ref="D39:H39"/>
    <mergeCell ref="A39:C40"/>
    <mergeCell ref="A37:M37"/>
    <mergeCell ref="I39:M39"/>
    <mergeCell ref="A38:M38"/>
    <mergeCell ref="K22:M22"/>
    <mergeCell ref="A41:C41"/>
    <mergeCell ref="D22:H22"/>
    <mergeCell ref="C22:C23"/>
    <mergeCell ref="I34:J34"/>
    <mergeCell ref="I32:J32"/>
    <mergeCell ref="I33:J33"/>
    <mergeCell ref="B22:B23"/>
    <mergeCell ref="I30:J30"/>
    <mergeCell ref="I31:J31"/>
    <mergeCell ref="I26:J26"/>
    <mergeCell ref="I27:J27"/>
    <mergeCell ref="I28:J28"/>
    <mergeCell ref="I25:J25"/>
    <mergeCell ref="I22:J23"/>
    <mergeCell ref="I24:J24"/>
    <mergeCell ref="A2:K2"/>
    <mergeCell ref="A1:M1"/>
    <mergeCell ref="A4:A5"/>
    <mergeCell ref="C4:H4"/>
    <mergeCell ref="A20:M20"/>
    <mergeCell ref="C6:D6"/>
    <mergeCell ref="D13:H13"/>
    <mergeCell ref="A6:B6"/>
    <mergeCell ref="I13:M13"/>
    <mergeCell ref="I4:M4"/>
    <mergeCell ref="A16:C16"/>
    <mergeCell ref="A7:C7"/>
    <mergeCell ref="A8:C8"/>
    <mergeCell ref="A11:M11"/>
    <mergeCell ref="A12:M12"/>
    <mergeCell ref="A9:F9"/>
  </mergeCells>
  <pageMargins left="0.55118110236220474" right="0.23622047244094491" top="0.51181102362204722" bottom="0.51181102362204722" header="0.31496062992125984" footer="0.31496062992125984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P50"/>
  <sheetViews>
    <sheetView showGridLines="0" tabSelected="1" zoomScale="85" zoomScaleNormal="85" workbookViewId="0">
      <selection activeCell="M14" sqref="M14"/>
    </sheetView>
  </sheetViews>
  <sheetFormatPr defaultColWidth="9.109375" defaultRowHeight="13.8" x14ac:dyDescent="0.3"/>
  <cols>
    <col min="1" max="1" width="16.77734375" style="1" customWidth="1"/>
    <col min="2" max="2" width="12.77734375" style="1" customWidth="1"/>
    <col min="3" max="4" width="13.77734375" style="1" customWidth="1"/>
    <col min="5" max="5" width="12.77734375" style="1" customWidth="1"/>
    <col min="6" max="7" width="13.77734375" style="1" customWidth="1"/>
    <col min="8" max="8" width="12.77734375" style="1" customWidth="1"/>
    <col min="9" max="10" width="13.77734375" style="1" customWidth="1"/>
    <col min="11" max="11" width="12.77734375" style="1" customWidth="1"/>
    <col min="12" max="16384" width="9.109375" style="1"/>
  </cols>
  <sheetData>
    <row r="1" spans="1:16" ht="34.950000000000003" customHeight="1" x14ac:dyDescent="0.3">
      <c r="A1" s="321" t="s">
        <v>133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</row>
    <row r="2" spans="1:16" ht="40.049999999999997" customHeight="1" x14ac:dyDescent="0.3">
      <c r="A2" s="308" t="s">
        <v>139</v>
      </c>
      <c r="B2" s="308"/>
      <c r="C2" s="308"/>
      <c r="D2" s="308"/>
      <c r="E2" s="308"/>
      <c r="F2" s="308"/>
      <c r="G2" s="308"/>
      <c r="H2" s="316"/>
      <c r="I2" s="316"/>
      <c r="J2" s="316"/>
      <c r="K2" s="316"/>
    </row>
    <row r="3" spans="1:16" ht="4.95" customHeight="1" x14ac:dyDescent="0.25">
      <c r="A3" s="365"/>
      <c r="B3" s="365"/>
      <c r="C3" s="365"/>
      <c r="D3" s="365"/>
      <c r="E3" s="365"/>
      <c r="F3" s="365"/>
      <c r="G3" s="365"/>
      <c r="H3" s="365"/>
      <c r="I3" s="365"/>
      <c r="J3" s="365"/>
      <c r="K3" s="365"/>
    </row>
    <row r="4" spans="1:16" ht="34.950000000000003" customHeight="1" x14ac:dyDescent="0.3">
      <c r="A4" s="366" t="s">
        <v>28</v>
      </c>
      <c r="B4" s="367" t="s">
        <v>29</v>
      </c>
      <c r="C4" s="368" t="s">
        <v>11</v>
      </c>
      <c r="D4" s="368"/>
      <c r="E4" s="369"/>
      <c r="F4" s="370" t="s">
        <v>12</v>
      </c>
      <c r="G4" s="368"/>
      <c r="H4" s="369"/>
      <c r="I4" s="368" t="s">
        <v>13</v>
      </c>
      <c r="J4" s="368"/>
      <c r="K4" s="368"/>
    </row>
    <row r="5" spans="1:16" ht="34.950000000000003" customHeight="1" x14ac:dyDescent="0.3">
      <c r="A5" s="366"/>
      <c r="B5" s="367"/>
      <c r="C5" s="93" t="s">
        <v>14</v>
      </c>
      <c r="D5" s="93" t="s">
        <v>16</v>
      </c>
      <c r="E5" s="94" t="s">
        <v>15</v>
      </c>
      <c r="F5" s="95" t="s">
        <v>14</v>
      </c>
      <c r="G5" s="93" t="s">
        <v>16</v>
      </c>
      <c r="H5" s="94" t="s">
        <v>15</v>
      </c>
      <c r="I5" s="95" t="s">
        <v>14</v>
      </c>
      <c r="J5" s="93" t="s">
        <v>16</v>
      </c>
      <c r="K5" s="93" t="s">
        <v>15</v>
      </c>
    </row>
    <row r="6" spans="1:16" ht="24.9" customHeight="1" x14ac:dyDescent="0.3">
      <c r="A6" s="362" t="s">
        <v>17</v>
      </c>
      <c r="B6" s="74">
        <v>2019</v>
      </c>
      <c r="C6" s="47">
        <v>54274433</v>
      </c>
      <c r="D6" s="47">
        <v>55088643</v>
      </c>
      <c r="E6" s="47">
        <v>169634</v>
      </c>
      <c r="F6" s="104">
        <v>27792327</v>
      </c>
      <c r="G6" s="47">
        <v>27730091</v>
      </c>
      <c r="H6" s="105">
        <v>13817</v>
      </c>
      <c r="I6" s="47">
        <v>26482106</v>
      </c>
      <c r="J6" s="47">
        <v>27358552</v>
      </c>
      <c r="K6" s="47">
        <v>155817</v>
      </c>
      <c r="O6" s="4"/>
      <c r="P6" s="4"/>
    </row>
    <row r="7" spans="1:16" ht="24.9" customHeight="1" x14ac:dyDescent="0.25">
      <c r="A7" s="362"/>
      <c r="B7" s="74">
        <v>2020</v>
      </c>
      <c r="C7" s="47">
        <v>13232437</v>
      </c>
      <c r="D7" s="47">
        <v>13553488</v>
      </c>
      <c r="E7" s="47">
        <v>71722</v>
      </c>
      <c r="F7" s="104">
        <v>8626365</v>
      </c>
      <c r="G7" s="47">
        <v>8613048</v>
      </c>
      <c r="H7" s="105">
        <v>13569</v>
      </c>
      <c r="I7" s="47">
        <v>4606072</v>
      </c>
      <c r="J7" s="47">
        <v>4940440</v>
      </c>
      <c r="K7" s="47">
        <v>58153</v>
      </c>
      <c r="O7" s="4"/>
      <c r="P7" s="3"/>
    </row>
    <row r="8" spans="1:16" ht="24.9" customHeight="1" x14ac:dyDescent="0.3">
      <c r="A8" s="362"/>
      <c r="B8" s="74">
        <v>2021</v>
      </c>
      <c r="C8" s="47">
        <v>5270556</v>
      </c>
      <c r="D8" s="47">
        <v>5748382</v>
      </c>
      <c r="E8" s="47">
        <v>90365</v>
      </c>
      <c r="F8" s="104">
        <v>4859660</v>
      </c>
      <c r="G8" s="47">
        <v>4863564</v>
      </c>
      <c r="H8" s="105">
        <v>24048</v>
      </c>
      <c r="I8" s="47">
        <v>410896</v>
      </c>
      <c r="J8" s="47">
        <v>884818</v>
      </c>
      <c r="K8" s="47">
        <v>66317</v>
      </c>
      <c r="O8" s="4"/>
      <c r="P8" s="4"/>
    </row>
    <row r="9" spans="1:16" ht="24.9" customHeight="1" x14ac:dyDescent="0.25">
      <c r="A9" s="362"/>
      <c r="B9" s="74">
        <v>2022</v>
      </c>
      <c r="C9" s="47">
        <v>27328436</v>
      </c>
      <c r="D9" s="47">
        <v>27407649</v>
      </c>
      <c r="E9" s="47">
        <v>199647</v>
      </c>
      <c r="F9" s="104">
        <v>19100052</v>
      </c>
      <c r="G9" s="47">
        <v>19103513</v>
      </c>
      <c r="H9" s="105">
        <v>29457</v>
      </c>
      <c r="I9" s="47">
        <v>8228384</v>
      </c>
      <c r="J9" s="47">
        <v>8304136</v>
      </c>
      <c r="K9" s="47">
        <v>170190</v>
      </c>
      <c r="O9" s="4"/>
      <c r="P9" s="3"/>
    </row>
    <row r="10" spans="1:16" ht="24.9" customHeight="1" x14ac:dyDescent="0.25">
      <c r="A10" s="23"/>
      <c r="B10" s="74">
        <v>2023</v>
      </c>
      <c r="C10" s="47">
        <v>42454769</v>
      </c>
      <c r="D10" s="47">
        <v>42379778</v>
      </c>
      <c r="E10" s="47">
        <v>81886</v>
      </c>
      <c r="F10" s="104">
        <v>22908867</v>
      </c>
      <c r="G10" s="47">
        <v>22906728</v>
      </c>
      <c r="H10" s="105">
        <v>23338</v>
      </c>
      <c r="I10" s="47">
        <v>19545902</v>
      </c>
      <c r="J10" s="47">
        <v>19473050</v>
      </c>
      <c r="K10" s="47">
        <v>58548</v>
      </c>
      <c r="O10" s="4"/>
      <c r="P10" s="3"/>
    </row>
    <row r="11" spans="1:16" ht="24.9" customHeight="1" x14ac:dyDescent="0.3">
      <c r="A11" s="363" t="s">
        <v>18</v>
      </c>
      <c r="B11" s="96">
        <v>2019</v>
      </c>
      <c r="C11" s="97">
        <v>6594887</v>
      </c>
      <c r="D11" s="97">
        <v>6617300</v>
      </c>
      <c r="E11" s="97">
        <v>2976</v>
      </c>
      <c r="F11" s="106">
        <v>5043884</v>
      </c>
      <c r="G11" s="97">
        <v>5067051</v>
      </c>
      <c r="H11" s="107">
        <v>1882</v>
      </c>
      <c r="I11" s="97">
        <v>1551003</v>
      </c>
      <c r="J11" s="97">
        <v>1550249</v>
      </c>
      <c r="K11" s="97">
        <v>1094</v>
      </c>
      <c r="O11" s="4"/>
      <c r="P11" s="4"/>
    </row>
    <row r="12" spans="1:16" ht="24.9" customHeight="1" x14ac:dyDescent="0.25">
      <c r="A12" s="363"/>
      <c r="B12" s="96">
        <v>2020</v>
      </c>
      <c r="C12" s="97">
        <v>1770433</v>
      </c>
      <c r="D12" s="97">
        <v>1795960</v>
      </c>
      <c r="E12" s="97">
        <v>2512</v>
      </c>
      <c r="F12" s="106">
        <v>1580346</v>
      </c>
      <c r="G12" s="97">
        <v>1589611</v>
      </c>
      <c r="H12" s="107">
        <v>2382</v>
      </c>
      <c r="I12" s="97">
        <v>190087</v>
      </c>
      <c r="J12" s="97">
        <v>206349</v>
      </c>
      <c r="K12" s="97">
        <v>130</v>
      </c>
      <c r="O12" s="4"/>
      <c r="P12" s="3"/>
    </row>
    <row r="13" spans="1:16" ht="24.9" customHeight="1" x14ac:dyDescent="0.3">
      <c r="A13" s="363"/>
      <c r="B13" s="96">
        <v>2021</v>
      </c>
      <c r="C13" s="97">
        <v>989307</v>
      </c>
      <c r="D13" s="97">
        <v>981192</v>
      </c>
      <c r="E13" s="97">
        <v>13897</v>
      </c>
      <c r="F13" s="106">
        <v>989284</v>
      </c>
      <c r="G13" s="97">
        <v>981180</v>
      </c>
      <c r="H13" s="107">
        <v>13897</v>
      </c>
      <c r="I13" s="97">
        <v>23</v>
      </c>
      <c r="J13" s="97">
        <v>12</v>
      </c>
      <c r="K13" s="97" t="s">
        <v>24</v>
      </c>
      <c r="O13" s="4"/>
      <c r="P13" s="4"/>
    </row>
    <row r="14" spans="1:16" ht="24.9" customHeight="1" x14ac:dyDescent="0.3">
      <c r="A14" s="363"/>
      <c r="B14" s="96">
        <v>2022</v>
      </c>
      <c r="C14" s="97">
        <v>3861478</v>
      </c>
      <c r="D14" s="97">
        <v>3907744</v>
      </c>
      <c r="E14" s="97">
        <v>1718</v>
      </c>
      <c r="F14" s="106">
        <v>3693064</v>
      </c>
      <c r="G14" s="97">
        <v>3739498</v>
      </c>
      <c r="H14" s="107">
        <v>1718</v>
      </c>
      <c r="I14" s="97">
        <v>168414</v>
      </c>
      <c r="J14" s="97">
        <v>168246</v>
      </c>
      <c r="K14" s="97" t="s">
        <v>24</v>
      </c>
      <c r="O14" s="4"/>
      <c r="P14" s="2"/>
    </row>
    <row r="15" spans="1:16" ht="24.9" customHeight="1" x14ac:dyDescent="0.3">
      <c r="A15" s="98"/>
      <c r="B15" s="96">
        <v>2023</v>
      </c>
      <c r="C15" s="97">
        <v>5123190</v>
      </c>
      <c r="D15" s="97">
        <v>5131188</v>
      </c>
      <c r="E15" s="97">
        <v>2320</v>
      </c>
      <c r="F15" s="106">
        <v>4405288</v>
      </c>
      <c r="G15" s="97">
        <v>4410400</v>
      </c>
      <c r="H15" s="107">
        <v>2189</v>
      </c>
      <c r="I15" s="97">
        <v>717902</v>
      </c>
      <c r="J15" s="97">
        <v>720788</v>
      </c>
      <c r="K15" s="97">
        <v>131</v>
      </c>
      <c r="O15" s="4"/>
      <c r="P15" s="46"/>
    </row>
    <row r="16" spans="1:16" ht="24.9" customHeight="1" x14ac:dyDescent="0.3">
      <c r="A16" s="364" t="s">
        <v>19</v>
      </c>
      <c r="B16" s="22">
        <v>2019</v>
      </c>
      <c r="C16" s="48">
        <v>4720195</v>
      </c>
      <c r="D16" s="48">
        <v>4724375</v>
      </c>
      <c r="E16" s="48">
        <v>924</v>
      </c>
      <c r="F16" s="108">
        <v>3175931</v>
      </c>
      <c r="G16" s="48">
        <v>3182339</v>
      </c>
      <c r="H16" s="109">
        <v>77</v>
      </c>
      <c r="I16" s="48">
        <v>1544264</v>
      </c>
      <c r="J16" s="48">
        <v>1542036</v>
      </c>
      <c r="K16" s="48">
        <v>847</v>
      </c>
      <c r="O16" s="4"/>
      <c r="P16" s="4"/>
    </row>
    <row r="17" spans="1:16" ht="24.9" customHeight="1" x14ac:dyDescent="0.25">
      <c r="A17" s="364"/>
      <c r="B17" s="22">
        <v>2020</v>
      </c>
      <c r="C17" s="48">
        <v>1141946</v>
      </c>
      <c r="D17" s="48">
        <v>1159972</v>
      </c>
      <c r="E17" s="48">
        <v>596</v>
      </c>
      <c r="F17" s="108">
        <v>954770</v>
      </c>
      <c r="G17" s="48">
        <v>957593</v>
      </c>
      <c r="H17" s="109">
        <v>466</v>
      </c>
      <c r="I17" s="48">
        <v>187176</v>
      </c>
      <c r="J17" s="48">
        <v>202379</v>
      </c>
      <c r="K17" s="48">
        <v>130</v>
      </c>
      <c r="O17" s="4"/>
      <c r="P17" s="3"/>
    </row>
    <row r="18" spans="1:16" ht="24.9" customHeight="1" x14ac:dyDescent="0.3">
      <c r="A18" s="364"/>
      <c r="B18" s="22">
        <v>2021</v>
      </c>
      <c r="C18" s="48">
        <v>563163</v>
      </c>
      <c r="D18" s="48">
        <v>547833</v>
      </c>
      <c r="E18" s="48">
        <v>12579</v>
      </c>
      <c r="F18" s="108">
        <v>563151</v>
      </c>
      <c r="G18" s="48">
        <v>547821</v>
      </c>
      <c r="H18" s="109">
        <v>12579</v>
      </c>
      <c r="I18" s="48">
        <v>12</v>
      </c>
      <c r="J18" s="48">
        <v>12</v>
      </c>
      <c r="K18" s="48" t="s">
        <v>24</v>
      </c>
      <c r="O18" s="4"/>
    </row>
    <row r="19" spans="1:16" ht="24.9" customHeight="1" x14ac:dyDescent="0.3">
      <c r="A19" s="364"/>
      <c r="B19" s="22">
        <v>2022</v>
      </c>
      <c r="C19" s="48">
        <v>2503035</v>
      </c>
      <c r="D19" s="48">
        <v>2519721</v>
      </c>
      <c r="E19" s="48">
        <v>357</v>
      </c>
      <c r="F19" s="108">
        <v>2334623</v>
      </c>
      <c r="G19" s="48">
        <v>2351536</v>
      </c>
      <c r="H19" s="109">
        <v>316</v>
      </c>
      <c r="I19" s="48">
        <v>168412</v>
      </c>
      <c r="J19" s="48">
        <v>168185</v>
      </c>
      <c r="K19" s="48">
        <v>41</v>
      </c>
      <c r="O19" s="4"/>
      <c r="P19" s="2"/>
    </row>
    <row r="20" spans="1:16" ht="24.9" customHeight="1" x14ac:dyDescent="0.3">
      <c r="A20" s="75"/>
      <c r="B20" s="22">
        <v>2023</v>
      </c>
      <c r="C20" s="48">
        <v>5596488</v>
      </c>
      <c r="D20" s="48">
        <v>1438682</v>
      </c>
      <c r="E20" s="48">
        <v>2027</v>
      </c>
      <c r="F20" s="108">
        <v>2802149</v>
      </c>
      <c r="G20" s="48">
        <v>2794339</v>
      </c>
      <c r="H20" s="109">
        <v>1896</v>
      </c>
      <c r="I20" s="48">
        <v>717894</v>
      </c>
      <c r="J20" s="48">
        <v>720788</v>
      </c>
      <c r="K20" s="48">
        <v>131</v>
      </c>
      <c r="O20" s="4"/>
      <c r="P20" s="46"/>
    </row>
    <row r="21" spans="1:16" ht="24.9" customHeight="1" x14ac:dyDescent="0.3">
      <c r="A21" s="361" t="s">
        <v>20</v>
      </c>
      <c r="B21" s="99">
        <v>2019</v>
      </c>
      <c r="C21" s="100">
        <v>356757</v>
      </c>
      <c r="D21" s="100">
        <v>352521</v>
      </c>
      <c r="E21" s="100">
        <v>993</v>
      </c>
      <c r="F21" s="110">
        <v>356757</v>
      </c>
      <c r="G21" s="100">
        <v>352494</v>
      </c>
      <c r="H21" s="111">
        <v>890</v>
      </c>
      <c r="I21" s="100" t="s">
        <v>25</v>
      </c>
      <c r="J21" s="100">
        <v>27</v>
      </c>
      <c r="K21" s="100">
        <v>103</v>
      </c>
      <c r="P21" s="4"/>
    </row>
    <row r="22" spans="1:16" ht="24.9" customHeight="1" x14ac:dyDescent="0.3">
      <c r="A22" s="361"/>
      <c r="B22" s="99">
        <v>2020</v>
      </c>
      <c r="C22" s="100">
        <v>134907</v>
      </c>
      <c r="D22" s="100">
        <v>135512</v>
      </c>
      <c r="E22" s="100">
        <v>540</v>
      </c>
      <c r="F22" s="110">
        <v>134903</v>
      </c>
      <c r="G22" s="100">
        <v>135316</v>
      </c>
      <c r="H22" s="111">
        <v>540</v>
      </c>
      <c r="I22" s="100">
        <v>4</v>
      </c>
      <c r="J22" s="100">
        <v>196</v>
      </c>
      <c r="K22" s="100" t="s">
        <v>24</v>
      </c>
    </row>
    <row r="23" spans="1:16" ht="24.9" customHeight="1" x14ac:dyDescent="0.3">
      <c r="A23" s="361"/>
      <c r="B23" s="99">
        <v>2021</v>
      </c>
      <c r="C23" s="100">
        <v>74727</v>
      </c>
      <c r="D23" s="100">
        <v>74682</v>
      </c>
      <c r="E23" s="100">
        <v>769</v>
      </c>
      <c r="F23" s="110">
        <v>74727</v>
      </c>
      <c r="G23" s="100">
        <v>74682</v>
      </c>
      <c r="H23" s="111">
        <v>769</v>
      </c>
      <c r="I23" s="100" t="s">
        <v>25</v>
      </c>
      <c r="J23" s="100" t="s">
        <v>25</v>
      </c>
      <c r="K23" s="100" t="s">
        <v>24</v>
      </c>
    </row>
    <row r="24" spans="1:16" ht="24.9" customHeight="1" x14ac:dyDescent="0.3">
      <c r="A24" s="361"/>
      <c r="B24" s="99">
        <v>2022</v>
      </c>
      <c r="C24" s="100">
        <v>228496</v>
      </c>
      <c r="D24" s="100">
        <v>225553</v>
      </c>
      <c r="E24" s="100">
        <v>1204</v>
      </c>
      <c r="F24" s="110">
        <v>228496</v>
      </c>
      <c r="G24" s="100">
        <v>225553</v>
      </c>
      <c r="H24" s="111">
        <v>1204</v>
      </c>
      <c r="I24" s="100" t="s">
        <v>25</v>
      </c>
      <c r="J24" s="100" t="s">
        <v>25</v>
      </c>
      <c r="K24" s="100" t="s">
        <v>24</v>
      </c>
    </row>
    <row r="25" spans="1:16" ht="24.9" customHeight="1" x14ac:dyDescent="0.3">
      <c r="A25" s="361"/>
      <c r="B25" s="99">
        <v>2023</v>
      </c>
      <c r="C25" s="100">
        <v>235105</v>
      </c>
      <c r="D25" s="100">
        <v>233666</v>
      </c>
      <c r="E25" s="100">
        <v>293</v>
      </c>
      <c r="F25" s="110">
        <v>235105</v>
      </c>
      <c r="G25" s="100">
        <v>233666</v>
      </c>
      <c r="H25" s="111">
        <v>293</v>
      </c>
      <c r="I25" s="100" t="s">
        <v>25</v>
      </c>
      <c r="J25" s="100" t="s">
        <v>25</v>
      </c>
      <c r="K25" s="100" t="s">
        <v>24</v>
      </c>
    </row>
    <row r="26" spans="1:16" ht="24.9" customHeight="1" x14ac:dyDescent="0.3">
      <c r="A26" s="364" t="s">
        <v>27</v>
      </c>
      <c r="B26" s="22">
        <v>2019</v>
      </c>
      <c r="C26" s="48">
        <v>67730</v>
      </c>
      <c r="D26" s="48">
        <v>72853</v>
      </c>
      <c r="E26" s="48" t="s">
        <v>24</v>
      </c>
      <c r="F26" s="108">
        <v>67730</v>
      </c>
      <c r="G26" s="48">
        <v>72853</v>
      </c>
      <c r="H26" s="109" t="s">
        <v>24</v>
      </c>
      <c r="I26" s="48" t="s">
        <v>25</v>
      </c>
      <c r="J26" s="48" t="s">
        <v>25</v>
      </c>
      <c r="K26" s="48" t="s">
        <v>24</v>
      </c>
    </row>
    <row r="27" spans="1:16" ht="24.9" customHeight="1" x14ac:dyDescent="0.3">
      <c r="A27" s="364"/>
      <c r="B27" s="22">
        <v>2020</v>
      </c>
      <c r="C27" s="48">
        <v>29665</v>
      </c>
      <c r="D27" s="48">
        <v>30074</v>
      </c>
      <c r="E27" s="48" t="s">
        <v>24</v>
      </c>
      <c r="F27" s="108">
        <v>29665</v>
      </c>
      <c r="G27" s="48">
        <v>30074</v>
      </c>
      <c r="H27" s="109" t="s">
        <v>24</v>
      </c>
      <c r="I27" s="48" t="s">
        <v>25</v>
      </c>
      <c r="J27" s="48" t="s">
        <v>25</v>
      </c>
      <c r="K27" s="48" t="s">
        <v>24</v>
      </c>
    </row>
    <row r="28" spans="1:16" ht="24.9" customHeight="1" x14ac:dyDescent="0.3">
      <c r="A28" s="364"/>
      <c r="B28" s="22">
        <v>2021</v>
      </c>
      <c r="C28" s="48">
        <v>24375</v>
      </c>
      <c r="D28" s="48">
        <v>25047</v>
      </c>
      <c r="E28" s="48" t="s">
        <v>24</v>
      </c>
      <c r="F28" s="108">
        <v>24375</v>
      </c>
      <c r="G28" s="48">
        <v>25047</v>
      </c>
      <c r="H28" s="109" t="s">
        <v>24</v>
      </c>
      <c r="I28" s="48" t="s">
        <v>25</v>
      </c>
      <c r="J28" s="48" t="s">
        <v>25</v>
      </c>
      <c r="K28" s="48" t="s">
        <v>24</v>
      </c>
    </row>
    <row r="29" spans="1:16" ht="24.9" customHeight="1" x14ac:dyDescent="0.3">
      <c r="A29" s="364"/>
      <c r="B29" s="22">
        <v>2022</v>
      </c>
      <c r="C29" s="48">
        <v>58966</v>
      </c>
      <c r="D29" s="48">
        <v>62271</v>
      </c>
      <c r="E29" s="48" t="s">
        <v>24</v>
      </c>
      <c r="F29" s="108">
        <v>58966</v>
      </c>
      <c r="G29" s="48">
        <v>62271</v>
      </c>
      <c r="H29" s="109" t="s">
        <v>24</v>
      </c>
      <c r="I29" s="48" t="s">
        <v>25</v>
      </c>
      <c r="J29" s="48" t="s">
        <v>25</v>
      </c>
      <c r="K29" s="48" t="s">
        <v>24</v>
      </c>
    </row>
    <row r="30" spans="1:16" ht="24.9" customHeight="1" x14ac:dyDescent="0.3">
      <c r="A30" s="75"/>
      <c r="B30" s="22">
        <v>2023</v>
      </c>
      <c r="C30" s="48">
        <v>68831</v>
      </c>
      <c r="D30" s="48">
        <v>73328</v>
      </c>
      <c r="E30" s="48" t="s">
        <v>24</v>
      </c>
      <c r="F30" s="108">
        <v>68831</v>
      </c>
      <c r="G30" s="48">
        <v>73328</v>
      </c>
      <c r="H30" s="109" t="s">
        <v>24</v>
      </c>
      <c r="I30" s="48" t="s">
        <v>25</v>
      </c>
      <c r="J30" s="48" t="s">
        <v>25</v>
      </c>
      <c r="K30" s="48" t="s">
        <v>24</v>
      </c>
    </row>
    <row r="31" spans="1:16" ht="24.9" customHeight="1" x14ac:dyDescent="0.3">
      <c r="A31" s="361" t="s">
        <v>21</v>
      </c>
      <c r="B31" s="99">
        <v>2019</v>
      </c>
      <c r="C31" s="100">
        <v>538205</v>
      </c>
      <c r="D31" s="100">
        <v>544422</v>
      </c>
      <c r="E31" s="100">
        <v>1059</v>
      </c>
      <c r="F31" s="110">
        <v>537413</v>
      </c>
      <c r="G31" s="100">
        <v>543635</v>
      </c>
      <c r="H31" s="111">
        <v>915</v>
      </c>
      <c r="I31" s="100">
        <v>792</v>
      </c>
      <c r="J31" s="100">
        <v>787</v>
      </c>
      <c r="K31" s="100">
        <v>144</v>
      </c>
    </row>
    <row r="32" spans="1:16" ht="24.9" customHeight="1" x14ac:dyDescent="0.3">
      <c r="A32" s="361"/>
      <c r="B32" s="99">
        <v>2020</v>
      </c>
      <c r="C32" s="100">
        <v>180596</v>
      </c>
      <c r="D32" s="100">
        <v>181383</v>
      </c>
      <c r="E32" s="100">
        <v>713</v>
      </c>
      <c r="F32" s="110">
        <v>179484</v>
      </c>
      <c r="G32" s="100">
        <v>179968</v>
      </c>
      <c r="H32" s="111">
        <v>713</v>
      </c>
      <c r="I32" s="100">
        <v>1112</v>
      </c>
      <c r="J32" s="100">
        <v>1415</v>
      </c>
      <c r="K32" s="100" t="s">
        <v>24</v>
      </c>
    </row>
    <row r="33" spans="1:11" ht="24.9" customHeight="1" x14ac:dyDescent="0.3">
      <c r="A33" s="361"/>
      <c r="B33" s="99">
        <v>2021</v>
      </c>
      <c r="C33" s="100">
        <v>120821</v>
      </c>
      <c r="D33" s="100">
        <v>124098</v>
      </c>
      <c r="E33" s="100">
        <v>325</v>
      </c>
      <c r="F33" s="110">
        <v>120814</v>
      </c>
      <c r="G33" s="100">
        <v>124098</v>
      </c>
      <c r="H33" s="111">
        <v>325</v>
      </c>
      <c r="I33" s="100">
        <v>7</v>
      </c>
      <c r="J33" s="100" t="s">
        <v>25</v>
      </c>
      <c r="K33" s="100" t="s">
        <v>26</v>
      </c>
    </row>
    <row r="34" spans="1:11" ht="24.9" customHeight="1" x14ac:dyDescent="0.3">
      <c r="A34" s="361"/>
      <c r="B34" s="99">
        <v>2022</v>
      </c>
      <c r="C34" s="100">
        <v>392158</v>
      </c>
      <c r="D34" s="100">
        <v>401378</v>
      </c>
      <c r="E34" s="100">
        <v>45</v>
      </c>
      <c r="F34" s="110">
        <v>392156</v>
      </c>
      <c r="G34" s="100">
        <v>401378</v>
      </c>
      <c r="H34" s="111">
        <v>45</v>
      </c>
      <c r="I34" s="100">
        <v>2</v>
      </c>
      <c r="J34" s="100" t="s">
        <v>25</v>
      </c>
      <c r="K34" s="100" t="s">
        <v>24</v>
      </c>
    </row>
    <row r="35" spans="1:11" ht="24.9" customHeight="1" x14ac:dyDescent="0.3">
      <c r="A35" s="101"/>
      <c r="B35" s="99">
        <v>2023</v>
      </c>
      <c r="C35" s="100">
        <v>446195</v>
      </c>
      <c r="D35" s="100">
        <v>451611</v>
      </c>
      <c r="E35" s="100" t="s">
        <v>24</v>
      </c>
      <c r="F35" s="110">
        <v>446187</v>
      </c>
      <c r="G35" s="100">
        <v>451611</v>
      </c>
      <c r="H35" s="111" t="s">
        <v>24</v>
      </c>
      <c r="I35" s="100">
        <v>8</v>
      </c>
      <c r="J35" s="100" t="s">
        <v>25</v>
      </c>
      <c r="K35" s="100" t="s">
        <v>24</v>
      </c>
    </row>
    <row r="36" spans="1:11" ht="24.9" customHeight="1" x14ac:dyDescent="0.3">
      <c r="A36" s="364" t="s">
        <v>22</v>
      </c>
      <c r="B36" s="22">
        <v>2019</v>
      </c>
      <c r="C36" s="48">
        <v>911221</v>
      </c>
      <c r="D36" s="48">
        <v>922319</v>
      </c>
      <c r="E36" s="48" t="s">
        <v>24</v>
      </c>
      <c r="F36" s="108">
        <v>905274</v>
      </c>
      <c r="G36" s="48">
        <v>914920</v>
      </c>
      <c r="H36" s="109" t="s">
        <v>24</v>
      </c>
      <c r="I36" s="48">
        <v>5947</v>
      </c>
      <c r="J36" s="48">
        <v>7399</v>
      </c>
      <c r="K36" s="48" t="s">
        <v>24</v>
      </c>
    </row>
    <row r="37" spans="1:11" ht="24.9" customHeight="1" x14ac:dyDescent="0.3">
      <c r="A37" s="364"/>
      <c r="B37" s="22">
        <v>2020</v>
      </c>
      <c r="C37" s="48">
        <v>282986</v>
      </c>
      <c r="D37" s="48">
        <v>288716</v>
      </c>
      <c r="E37" s="48">
        <v>663</v>
      </c>
      <c r="F37" s="108">
        <v>281191</v>
      </c>
      <c r="G37" s="48">
        <v>286357</v>
      </c>
      <c r="H37" s="109">
        <v>663</v>
      </c>
      <c r="I37" s="48">
        <v>1795</v>
      </c>
      <c r="J37" s="48">
        <v>2359</v>
      </c>
      <c r="K37" s="48" t="s">
        <v>24</v>
      </c>
    </row>
    <row r="38" spans="1:11" ht="24.9" customHeight="1" x14ac:dyDescent="0.3">
      <c r="A38" s="364"/>
      <c r="B38" s="22">
        <v>2021</v>
      </c>
      <c r="C38" s="48">
        <v>206221</v>
      </c>
      <c r="D38" s="48">
        <v>209532</v>
      </c>
      <c r="E38" s="48">
        <v>224</v>
      </c>
      <c r="F38" s="108">
        <v>206217</v>
      </c>
      <c r="G38" s="48">
        <v>209532</v>
      </c>
      <c r="H38" s="109">
        <v>224</v>
      </c>
      <c r="I38" s="48">
        <v>4</v>
      </c>
      <c r="J38" s="48" t="s">
        <v>25</v>
      </c>
      <c r="K38" s="48" t="s">
        <v>24</v>
      </c>
    </row>
    <row r="39" spans="1:11" ht="24.9" customHeight="1" x14ac:dyDescent="0.3">
      <c r="A39" s="364"/>
      <c r="B39" s="22">
        <v>2022</v>
      </c>
      <c r="C39" s="48">
        <v>678823</v>
      </c>
      <c r="D39" s="48">
        <v>698821</v>
      </c>
      <c r="E39" s="48">
        <v>153</v>
      </c>
      <c r="F39" s="108">
        <v>678823</v>
      </c>
      <c r="G39" s="48">
        <v>698760</v>
      </c>
      <c r="H39" s="109">
        <v>153</v>
      </c>
      <c r="I39" s="48" t="s">
        <v>25</v>
      </c>
      <c r="J39" s="48">
        <v>61</v>
      </c>
      <c r="K39" s="48" t="s">
        <v>24</v>
      </c>
    </row>
    <row r="40" spans="1:11" ht="24.9" customHeight="1" x14ac:dyDescent="0.3">
      <c r="A40" s="75"/>
      <c r="B40" s="22">
        <v>2023</v>
      </c>
      <c r="C40" s="48">
        <v>853016</v>
      </c>
      <c r="D40" s="48">
        <v>857456</v>
      </c>
      <c r="E40" s="48" t="s">
        <v>24</v>
      </c>
      <c r="F40" s="108">
        <v>853016</v>
      </c>
      <c r="G40" s="48">
        <v>857456</v>
      </c>
      <c r="H40" s="109" t="s">
        <v>24</v>
      </c>
      <c r="I40" s="48" t="s">
        <v>25</v>
      </c>
      <c r="J40" s="48" t="s">
        <v>25</v>
      </c>
      <c r="K40" s="48" t="s">
        <v>24</v>
      </c>
    </row>
    <row r="41" spans="1:11" ht="24.9" customHeight="1" x14ac:dyDescent="0.3">
      <c r="A41" s="361" t="s">
        <v>23</v>
      </c>
      <c r="B41" s="99">
        <v>2019</v>
      </c>
      <c r="C41" s="100">
        <v>779</v>
      </c>
      <c r="D41" s="100">
        <v>810</v>
      </c>
      <c r="E41" s="100" t="s">
        <v>24</v>
      </c>
      <c r="F41" s="110">
        <v>779</v>
      </c>
      <c r="G41" s="100">
        <v>810</v>
      </c>
      <c r="H41" s="111" t="s">
        <v>24</v>
      </c>
      <c r="I41" s="100" t="s">
        <v>25</v>
      </c>
      <c r="J41" s="100" t="s">
        <v>25</v>
      </c>
      <c r="K41" s="100" t="s">
        <v>24</v>
      </c>
    </row>
    <row r="42" spans="1:11" ht="24.9" customHeight="1" x14ac:dyDescent="0.3">
      <c r="A42" s="361"/>
      <c r="B42" s="99">
        <v>2020</v>
      </c>
      <c r="C42" s="100">
        <v>333</v>
      </c>
      <c r="D42" s="100">
        <v>303</v>
      </c>
      <c r="E42" s="100" t="s">
        <v>24</v>
      </c>
      <c r="F42" s="110">
        <v>333</v>
      </c>
      <c r="G42" s="100">
        <v>303</v>
      </c>
      <c r="H42" s="111" t="s">
        <v>24</v>
      </c>
      <c r="I42" s="100" t="s">
        <v>25</v>
      </c>
      <c r="J42" s="100" t="s">
        <v>25</v>
      </c>
      <c r="K42" s="100" t="s">
        <v>24</v>
      </c>
    </row>
    <row r="43" spans="1:11" ht="24.9" customHeight="1" x14ac:dyDescent="0.3">
      <c r="A43" s="361"/>
      <c r="B43" s="99">
        <v>2021</v>
      </c>
      <c r="C43" s="100" t="s">
        <v>25</v>
      </c>
      <c r="D43" s="100" t="s">
        <v>25</v>
      </c>
      <c r="E43" s="100" t="s">
        <v>24</v>
      </c>
      <c r="F43" s="110" t="s">
        <v>25</v>
      </c>
      <c r="G43" s="100" t="s">
        <v>25</v>
      </c>
      <c r="H43" s="111" t="s">
        <v>24</v>
      </c>
      <c r="I43" s="100" t="s">
        <v>25</v>
      </c>
      <c r="J43" s="100" t="s">
        <v>25</v>
      </c>
      <c r="K43" s="100" t="s">
        <v>24</v>
      </c>
    </row>
    <row r="44" spans="1:11" ht="24.9" customHeight="1" x14ac:dyDescent="0.3">
      <c r="A44" s="361"/>
      <c r="B44" s="99">
        <v>2022</v>
      </c>
      <c r="C44" s="100" t="s">
        <v>25</v>
      </c>
      <c r="D44" s="100" t="s">
        <v>25</v>
      </c>
      <c r="E44" s="100" t="s">
        <v>24</v>
      </c>
      <c r="F44" s="110" t="s">
        <v>25</v>
      </c>
      <c r="G44" s="100" t="s">
        <v>25</v>
      </c>
      <c r="H44" s="111" t="s">
        <v>24</v>
      </c>
      <c r="I44" s="100" t="s">
        <v>25</v>
      </c>
      <c r="J44" s="100" t="s">
        <v>25</v>
      </c>
      <c r="K44" s="100" t="s">
        <v>24</v>
      </c>
    </row>
    <row r="45" spans="1:11" ht="24.9" customHeight="1" thickBot="1" x14ac:dyDescent="0.35">
      <c r="A45" s="371"/>
      <c r="B45" s="102">
        <v>2023</v>
      </c>
      <c r="C45" s="103" t="s">
        <v>25</v>
      </c>
      <c r="D45" s="103" t="s">
        <v>25</v>
      </c>
      <c r="E45" s="103" t="s">
        <v>24</v>
      </c>
      <c r="F45" s="112" t="s">
        <v>25</v>
      </c>
      <c r="G45" s="103" t="s">
        <v>25</v>
      </c>
      <c r="H45" s="113" t="s">
        <v>24</v>
      </c>
      <c r="I45" s="103" t="s">
        <v>25</v>
      </c>
      <c r="J45" s="103" t="s">
        <v>25</v>
      </c>
      <c r="K45" s="103" t="s">
        <v>24</v>
      </c>
    </row>
    <row r="46" spans="1:11" ht="5.0999999999999996" customHeight="1" x14ac:dyDescent="0.3">
      <c r="A46" s="20"/>
      <c r="B46" s="19"/>
      <c r="C46" s="14"/>
      <c r="D46" s="14"/>
      <c r="E46" s="14"/>
      <c r="F46" s="14"/>
      <c r="G46" s="14"/>
      <c r="H46" s="14"/>
      <c r="I46" s="14"/>
      <c r="J46" s="14"/>
      <c r="K46" s="14"/>
    </row>
    <row r="47" spans="1:11" ht="35.1" customHeight="1" x14ac:dyDescent="0.3">
      <c r="A47" s="322" t="s">
        <v>104</v>
      </c>
      <c r="B47" s="322"/>
      <c r="C47" s="322"/>
      <c r="D47" s="322"/>
      <c r="E47" s="322"/>
      <c r="G47" s="40"/>
      <c r="H47" s="40"/>
    </row>
    <row r="48" spans="1:11" x14ac:dyDescent="0.3">
      <c r="G48" s="12"/>
      <c r="H48" s="12"/>
      <c r="I48" s="7"/>
      <c r="J48" s="7"/>
      <c r="K48" s="7"/>
    </row>
    <row r="49" spans="1:11" x14ac:dyDescent="0.3">
      <c r="G49" s="12"/>
      <c r="H49" s="12"/>
      <c r="I49" s="7"/>
      <c r="J49" s="7"/>
      <c r="K49" s="7"/>
    </row>
    <row r="50" spans="1:11" x14ac:dyDescent="0.3">
      <c r="A50" s="8"/>
      <c r="B50" s="8"/>
      <c r="C50" s="8"/>
      <c r="D50" s="8"/>
      <c r="E50" s="8"/>
      <c r="F50" s="8"/>
      <c r="G50" s="8"/>
      <c r="H50" s="9"/>
    </row>
  </sheetData>
  <mergeCells count="17">
    <mergeCell ref="A26:A29"/>
    <mergeCell ref="A31:A34"/>
    <mergeCell ref="A47:E47"/>
    <mergeCell ref="A36:A39"/>
    <mergeCell ref="A41:A45"/>
    <mergeCell ref="A21:A25"/>
    <mergeCell ref="A6:A9"/>
    <mergeCell ref="A11:A14"/>
    <mergeCell ref="A16:A19"/>
    <mergeCell ref="A1:K1"/>
    <mergeCell ref="A2:K2"/>
    <mergeCell ref="A3:K3"/>
    <mergeCell ref="A4:A5"/>
    <mergeCell ref="B4:B5"/>
    <mergeCell ref="C4:E4"/>
    <mergeCell ref="F4:H4"/>
    <mergeCell ref="I4:K4"/>
  </mergeCells>
  <pageMargins left="0.39370078740157483" right="0.39370078740157483" top="0.51181102362204722" bottom="0.51181102362204722" header="0.31496062992125984" footer="0.31496062992125984"/>
  <pageSetup paperSize="9" scale="63" orientation="portrait" r:id="rId1"/>
  <rowBreaks count="1" manualBreakCount="1">
    <brk id="4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Jad 26-29</vt:lpstr>
      <vt:lpstr>Jad 30-31</vt:lpstr>
      <vt:lpstr>Jad 32-35</vt:lpstr>
      <vt:lpstr>Jad 36</vt:lpstr>
      <vt:lpstr>Jad 37</vt:lpstr>
      <vt:lpstr>Jad 38</vt:lpstr>
      <vt:lpstr>Jad 39-40</vt:lpstr>
      <vt:lpstr>Jad 41-44</vt:lpstr>
      <vt:lpstr>Jad 45</vt:lpstr>
      <vt:lpstr>3.3-3.4</vt:lpstr>
      <vt:lpstr>1.3-1.4</vt:lpstr>
      <vt:lpstr>2.2</vt:lpstr>
      <vt:lpstr>'1.3-1.4'!Print_Area</vt:lpstr>
      <vt:lpstr>'2.2'!Print_Area</vt:lpstr>
      <vt:lpstr>'3.3-3.4'!Print_Area</vt:lpstr>
      <vt:lpstr>'Jad 26-29'!Print_Area</vt:lpstr>
      <vt:lpstr>'Jad 30-31'!Print_Area</vt:lpstr>
      <vt:lpstr>'Jad 32-35'!Print_Area</vt:lpstr>
      <vt:lpstr>'Jad 36'!Print_Area</vt:lpstr>
      <vt:lpstr>'Jad 37'!Print_Area</vt:lpstr>
      <vt:lpstr>'Jad 38'!Print_Area</vt:lpstr>
      <vt:lpstr>'Jad 39-40'!Print_Area</vt:lpstr>
      <vt:lpstr>'Jad 41-44'!Print_Area</vt:lpstr>
      <vt:lpstr>'Jad 45'!Print_Area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Hanim Harun</dc:creator>
  <cp:lastModifiedBy>Noor Hanim Harun</cp:lastModifiedBy>
  <cp:lastPrinted>2024-12-16T01:31:15Z</cp:lastPrinted>
  <dcterms:created xsi:type="dcterms:W3CDTF">2023-12-06T03:29:28Z</dcterms:created>
  <dcterms:modified xsi:type="dcterms:W3CDTF">2024-12-16T08:25:00Z</dcterms:modified>
</cp:coreProperties>
</file>