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D48AA736-8A4C-4313-9A44-3AF229F1947C}" xr6:coauthVersionLast="36" xr6:coauthVersionMax="47" xr10:uidLastSave="{00000000-0000-0000-0000-000000000000}"/>
  <bookViews>
    <workbookView xWindow="-120" yWindow="-120" windowWidth="29040" windowHeight="15840" tabRatio="822" firstSheet="2" activeTab="4" xr2:uid="{00000000-000D-0000-FFFF-FFFF00000000}"/>
  </bookViews>
  <sheets>
    <sheet name="Senarai Jadual" sheetId="56" r:id="rId1"/>
    <sheet name="9.1-9.3" sheetId="25" r:id="rId2"/>
    <sheet name="9.4-9.5" sheetId="2" r:id="rId3"/>
    <sheet name="9.6" sheetId="48" r:id="rId4"/>
    <sheet name="9.7" sheetId="51" r:id="rId5"/>
    <sheet name="9.8-9.9" sheetId="36" r:id="rId6"/>
    <sheet name="9.10-9.11" sheetId="37" r:id="rId7"/>
    <sheet name="9.12-9.13 " sheetId="41" r:id="rId8"/>
    <sheet name="9.14 (1)" sheetId="52" r:id="rId9"/>
    <sheet name="9.14 (2)" sheetId="53" r:id="rId10"/>
    <sheet name="9.15" sheetId="54" r:id="rId11"/>
    <sheet name="9.16" sheetId="57" r:id="rId12"/>
    <sheet name="9.17" sheetId="49" r:id="rId13"/>
    <sheet name="9.18" sheetId="43" r:id="rId14"/>
    <sheet name="9.19" sheetId="44" r:id="rId15"/>
    <sheet name="9.20" sheetId="39" r:id="rId16"/>
    <sheet name="9.21" sheetId="55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" hidden="1">'[2]4.9'!#REF!</definedName>
    <definedName name="__123Graph_A" localSheetId="15" hidden="1">'[3]4.9'!#REF!</definedName>
    <definedName name="__123Graph_A" localSheetId="3" hidden="1">'[1]4.9'!#REF!</definedName>
    <definedName name="__123Graph_A" localSheetId="0" hidden="1">'[1]4.9'!#REF!</definedName>
    <definedName name="__123Graph_A" hidden="1">'[2]4.9'!#REF!</definedName>
    <definedName name="__123Graph_A_4" localSheetId="6">#REF!</definedName>
    <definedName name="__123Graph_A_4" localSheetId="7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">#REF!</definedName>
    <definedName name="__123Graph_A_4" localSheetId="15">#REF!</definedName>
    <definedName name="__123Graph_A_4" localSheetId="3">#REF!</definedName>
    <definedName name="__123Graph_A_4" localSheetId="5">#REF!</definedName>
    <definedName name="__123Graph_A_4" localSheetId="0">#REF!</definedName>
    <definedName name="__123Graph_A_4">#REF!</definedName>
    <definedName name="__123Graph_B" hidden="1">'[4]5.11'!$E$15:$J$15</definedName>
    <definedName name="__123Graph_C" localSheetId="6" hidden="1">#REF!</definedName>
    <definedName name="__123Graph_C" localSheetId="7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" hidden="1">#REF!</definedName>
    <definedName name="__123Graph_C" localSheetId="15" hidden="1">#REF!</definedName>
    <definedName name="__123Graph_C" localSheetId="3" hidden="1">#REF!</definedName>
    <definedName name="__123Graph_C" localSheetId="5" hidden="1">#REF!</definedName>
    <definedName name="__123Graph_C" localSheetId="0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3" hidden="1">'[1]4.3'!#REF!</definedName>
    <definedName name="__123Graph_D" localSheetId="14" hidden="1">'[1]4.3'!#REF!</definedName>
    <definedName name="__123Graph_D" localSheetId="1" hidden="1">'[2]4.3'!#REF!</definedName>
    <definedName name="__123Graph_D" localSheetId="15" hidden="1">'[3]4.3'!#REF!</definedName>
    <definedName name="__123Graph_D" localSheetId="3" hidden="1">'[1]4.3'!#REF!</definedName>
    <definedName name="__123Graph_D" localSheetId="0" hidden="1">'[1]4.3'!#REF!</definedName>
    <definedName name="__123Graph_D" hidden="1">'[2]4.3'!#REF!</definedName>
    <definedName name="__123Graph_E" localSheetId="6" hidden="1">#REF!</definedName>
    <definedName name="__123Graph_E" localSheetId="7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" hidden="1">#REF!</definedName>
    <definedName name="__123Graph_E" localSheetId="15" hidden="1">#REF!</definedName>
    <definedName name="__123Graph_E" localSheetId="3" hidden="1">#REF!</definedName>
    <definedName name="__123Graph_E" localSheetId="5" hidden="1">#REF!</definedName>
    <definedName name="__123Graph_E" localSheetId="0" hidden="1">#REF!</definedName>
    <definedName name="__123Graph_E" hidden="1">#REF!</definedName>
    <definedName name="__123Graph_F" localSheetId="6" hidden="1">#REF!</definedName>
    <definedName name="__123Graph_F" localSheetId="7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" hidden="1">#REF!</definedName>
    <definedName name="__123Graph_F" localSheetId="15" hidden="1">#REF!</definedName>
    <definedName name="__123Graph_F" localSheetId="3" hidden="1">#REF!</definedName>
    <definedName name="__123Graph_F" localSheetId="5" hidden="1">#REF!</definedName>
    <definedName name="__123Graph_F" localSheetId="0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3" hidden="1">'[1]4.9'!#REF!</definedName>
    <definedName name="__123Graph_X" localSheetId="14" hidden="1">'[1]4.9'!#REF!</definedName>
    <definedName name="__123Graph_X" localSheetId="1" hidden="1">'[2]4.9'!#REF!</definedName>
    <definedName name="__123Graph_X" localSheetId="15" hidden="1">'[3]4.9'!#REF!</definedName>
    <definedName name="__123Graph_X" localSheetId="3" hidden="1">'[1]4.9'!#REF!</definedName>
    <definedName name="__123Graph_X" localSheetId="0" hidden="1">'[1]4.9'!#REF!</definedName>
    <definedName name="__123Graph_X" hidden="1">'[2]4.9'!#REF!</definedName>
    <definedName name="__123Graph_X_1" localSheetId="6">#REF!</definedName>
    <definedName name="__123Graph_X_1" localSheetId="7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">#REF!</definedName>
    <definedName name="__123Graph_X_1" localSheetId="15">#REF!</definedName>
    <definedName name="__123Graph_X_1" localSheetId="3">#REF!</definedName>
    <definedName name="__123Graph_X_1" localSheetId="5">#REF!</definedName>
    <definedName name="__123Graph_X_1" localSheetId="0">#REF!</definedName>
    <definedName name="__123Graph_X_1">#REF!</definedName>
    <definedName name="_123grakjf_44445" localSheetId="6" hidden="1">#REF!</definedName>
    <definedName name="_123grakjf_44445" localSheetId="7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" hidden="1">#REF!</definedName>
    <definedName name="_123grakjf_44445" localSheetId="15" hidden="1">#REF!</definedName>
    <definedName name="_123grakjf_44445" localSheetId="3" hidden="1">#REF!</definedName>
    <definedName name="_123grakjf_44445" localSheetId="5" hidden="1">#REF!</definedName>
    <definedName name="_123grakjf_44445" localSheetId="0" hidden="1">#REF!</definedName>
    <definedName name="_123grakjf_44445" hidden="1">#REF!</definedName>
    <definedName name="_123jfhqweufh" localSheetId="6">#REF!</definedName>
    <definedName name="_123jfhqweufh" localSheetId="7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1">#REF!</definedName>
    <definedName name="_123jfhqweufh" localSheetId="15">#REF!</definedName>
    <definedName name="_123jfhqweufh" localSheetId="3">#REF!</definedName>
    <definedName name="_123jfhqweufh" localSheetId="5">#REF!</definedName>
    <definedName name="_123jfhqweufh" localSheetId="0">#REF!</definedName>
    <definedName name="_123jfhqweufh">#REF!</definedName>
    <definedName name="_Parse_Out" localSheetId="6" hidden="1">#REF!</definedName>
    <definedName name="_Parse_Out" localSheetId="7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" hidden="1">#REF!</definedName>
    <definedName name="_Parse_Out" localSheetId="15" hidden="1">#REF!</definedName>
    <definedName name="_Parse_Out" localSheetId="3" hidden="1">#REF!</definedName>
    <definedName name="_Parse_Out" localSheetId="5" hidden="1">#REF!</definedName>
    <definedName name="_Parse_Out" localSheetId="0" hidden="1">#REF!</definedName>
    <definedName name="_Parse_Out" hidden="1">#REF!</definedName>
    <definedName name="a" localSheetId="6" hidden="1">#REF!</definedName>
    <definedName name="a" localSheetId="7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" hidden="1">#REF!</definedName>
    <definedName name="a" localSheetId="15" hidden="1">#REF!</definedName>
    <definedName name="a" localSheetId="3" hidden="1">#REF!</definedName>
    <definedName name="a" localSheetId="5" hidden="1">#REF!</definedName>
    <definedName name="a" localSheetId="0" hidden="1">#REF!</definedName>
    <definedName name="a" hidden="1">#REF!</definedName>
    <definedName name="aaa" localSheetId="6">#REF!</definedName>
    <definedName name="aaa" localSheetId="7">#REF!</definedName>
    <definedName name="aaa" localSheetId="12">#REF!</definedName>
    <definedName name="aaa" localSheetId="13">#REF!</definedName>
    <definedName name="aaa" localSheetId="14">#REF!</definedName>
    <definedName name="aaa" localSheetId="1">#REF!</definedName>
    <definedName name="aaa" localSheetId="15">#REF!</definedName>
    <definedName name="aaa" localSheetId="3">#REF!</definedName>
    <definedName name="aaa" localSheetId="5">#REF!</definedName>
    <definedName name="aaa" localSheetId="0">#REF!</definedName>
    <definedName name="aaa">#REF!</definedName>
    <definedName name="aaab" localSheetId="6">#REF!</definedName>
    <definedName name="aaab" localSheetId="7">#REF!</definedName>
    <definedName name="aaab" localSheetId="12">#REF!</definedName>
    <definedName name="aaab" localSheetId="13">#REF!</definedName>
    <definedName name="aaab" localSheetId="14">#REF!</definedName>
    <definedName name="aaab" localSheetId="1">#REF!</definedName>
    <definedName name="aaab" localSheetId="15">#REF!</definedName>
    <definedName name="aaab" localSheetId="3">#REF!</definedName>
    <definedName name="aaab" localSheetId="5">#REF!</definedName>
    <definedName name="aaab" localSheetId="0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3" hidden="1">'[1]4.9'!#REF!</definedName>
    <definedName name="abggg" localSheetId="14" hidden="1">'[1]4.9'!#REF!</definedName>
    <definedName name="abggg" localSheetId="1" hidden="1">'[2]4.9'!#REF!</definedName>
    <definedName name="abggg" localSheetId="15" hidden="1">'[3]4.9'!#REF!</definedName>
    <definedName name="abggg" localSheetId="3" hidden="1">'[1]4.9'!#REF!</definedName>
    <definedName name="abggg" localSheetId="0" hidden="1">'[1]4.9'!#REF!</definedName>
    <definedName name="abggg" hidden="1">'[2]4.9'!#REF!</definedName>
    <definedName name="as" localSheetId="6" hidden="1">#REF!</definedName>
    <definedName name="as" localSheetId="7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" hidden="1">#REF!</definedName>
    <definedName name="as" localSheetId="15" hidden="1">#REF!</definedName>
    <definedName name="as" localSheetId="3" hidden="1">#REF!</definedName>
    <definedName name="as" localSheetId="5" hidden="1">#REF!</definedName>
    <definedName name="as" localSheetId="0" hidden="1">#REF!</definedName>
    <definedName name="as" hidden="1">#REF!</definedName>
    <definedName name="asas" localSheetId="6">#REF!</definedName>
    <definedName name="asas" localSheetId="7">#REF!</definedName>
    <definedName name="asas" localSheetId="12">#REF!</definedName>
    <definedName name="asas" localSheetId="13">#REF!</definedName>
    <definedName name="asas" localSheetId="14">#REF!</definedName>
    <definedName name="asas" localSheetId="1">#REF!</definedName>
    <definedName name="asas" localSheetId="15">#REF!</definedName>
    <definedName name="asas" localSheetId="3">#REF!</definedName>
    <definedName name="asas" localSheetId="5">#REF!</definedName>
    <definedName name="asas" localSheetId="0">#REF!</definedName>
    <definedName name="asas">#REF!</definedName>
    <definedName name="ass" localSheetId="7" hidden="1">'[5]4.8'!#REF!</definedName>
    <definedName name="ass" localSheetId="12" hidden="1">'[5]4.8'!#REF!</definedName>
    <definedName name="ass" localSheetId="13" hidden="1">'[5]4.8'!#REF!</definedName>
    <definedName name="ass" localSheetId="14" hidden="1">'[5]4.8'!#REF!</definedName>
    <definedName name="ass" localSheetId="1" hidden="1">'[5]4.8'!#REF!</definedName>
    <definedName name="ass" localSheetId="15" hidden="1">'[5]4.8'!#REF!</definedName>
    <definedName name="ass" localSheetId="3" hidden="1">'[5]4.8'!#REF!</definedName>
    <definedName name="ass" hidden="1">'[5]4.8'!#REF!</definedName>
    <definedName name="Asset91" localSheetId="6">#REF!</definedName>
    <definedName name="Asset91" localSheetId="7">#REF!</definedName>
    <definedName name="Asset91" localSheetId="12">#REF!</definedName>
    <definedName name="Asset91" localSheetId="13">#REF!</definedName>
    <definedName name="Asset91" localSheetId="14">#REF!</definedName>
    <definedName name="Asset91" localSheetId="1">#REF!</definedName>
    <definedName name="Asset91" localSheetId="15">#REF!</definedName>
    <definedName name="Asset91" localSheetId="3">#REF!</definedName>
    <definedName name="Asset91" localSheetId="5">#REF!</definedName>
    <definedName name="Asset91" localSheetId="0">#REF!</definedName>
    <definedName name="Asset91">#REF!</definedName>
    <definedName name="Asset92" localSheetId="6">#REF!</definedName>
    <definedName name="Asset92" localSheetId="7">#REF!</definedName>
    <definedName name="Asset92" localSheetId="12">#REF!</definedName>
    <definedName name="Asset92" localSheetId="13">#REF!</definedName>
    <definedName name="Asset92" localSheetId="14">#REF!</definedName>
    <definedName name="Asset92" localSheetId="1">#REF!</definedName>
    <definedName name="Asset92" localSheetId="15">#REF!</definedName>
    <definedName name="Asset92" localSheetId="3">#REF!</definedName>
    <definedName name="Asset92" localSheetId="5">#REF!</definedName>
    <definedName name="Asset92" localSheetId="0">#REF!</definedName>
    <definedName name="Asset92">#REF!</definedName>
    <definedName name="bfeh" localSheetId="6">#REF!</definedName>
    <definedName name="bfeh" localSheetId="7">#REF!</definedName>
    <definedName name="bfeh" localSheetId="12">#REF!</definedName>
    <definedName name="bfeh" localSheetId="13">#REF!</definedName>
    <definedName name="bfeh" localSheetId="14">#REF!</definedName>
    <definedName name="bfeh" localSheetId="1">#REF!</definedName>
    <definedName name="bfeh" localSheetId="15">#REF!</definedName>
    <definedName name="bfeh" localSheetId="3">#REF!</definedName>
    <definedName name="bfeh" localSheetId="5">#REF!</definedName>
    <definedName name="bfeh" localSheetId="0">#REF!</definedName>
    <definedName name="bfeh">#REF!</definedName>
    <definedName name="cc" localSheetId="6">#REF!</definedName>
    <definedName name="cc" localSheetId="7">#REF!</definedName>
    <definedName name="cc" localSheetId="12">#REF!</definedName>
    <definedName name="cc" localSheetId="13">#REF!</definedName>
    <definedName name="cc" localSheetId="14">#REF!</definedName>
    <definedName name="cc" localSheetId="1">#REF!</definedName>
    <definedName name="cc" localSheetId="15">#REF!</definedName>
    <definedName name="cc" localSheetId="3">#REF!</definedName>
    <definedName name="cc" localSheetId="5">#REF!</definedName>
    <definedName name="cc" localSheetId="0">#REF!</definedName>
    <definedName name="cc">#REF!</definedName>
    <definedName name="con_05" localSheetId="6">#REF!</definedName>
    <definedName name="con_05" localSheetId="7">#REF!</definedName>
    <definedName name="con_05" localSheetId="12">#REF!</definedName>
    <definedName name="con_05" localSheetId="13">#REF!</definedName>
    <definedName name="con_05" localSheetId="14">#REF!</definedName>
    <definedName name="con_05" localSheetId="1">#REF!</definedName>
    <definedName name="con_05" localSheetId="15">#REF!</definedName>
    <definedName name="con_05" localSheetId="3">#REF!</definedName>
    <definedName name="con_05" localSheetId="5">#REF!</definedName>
    <definedName name="con_05" localSheetId="0">#REF!</definedName>
    <definedName name="con_05">#REF!</definedName>
    <definedName name="con_06" localSheetId="6">#REF!</definedName>
    <definedName name="con_06" localSheetId="7">#REF!</definedName>
    <definedName name="con_06" localSheetId="12">#REF!</definedName>
    <definedName name="con_06" localSheetId="13">#REF!</definedName>
    <definedName name="con_06" localSheetId="14">#REF!</definedName>
    <definedName name="con_06" localSheetId="1">#REF!</definedName>
    <definedName name="con_06" localSheetId="15">#REF!</definedName>
    <definedName name="con_06" localSheetId="3">#REF!</definedName>
    <definedName name="con_06" localSheetId="5">#REF!</definedName>
    <definedName name="con_06" localSheetId="0">#REF!</definedName>
    <definedName name="con_06">#REF!</definedName>
    <definedName name="con_07" localSheetId="6">#REF!</definedName>
    <definedName name="con_07" localSheetId="7">#REF!</definedName>
    <definedName name="con_07" localSheetId="12">#REF!</definedName>
    <definedName name="con_07" localSheetId="13">#REF!</definedName>
    <definedName name="con_07" localSheetId="14">#REF!</definedName>
    <definedName name="con_07" localSheetId="1">#REF!</definedName>
    <definedName name="con_07" localSheetId="15">#REF!</definedName>
    <definedName name="con_07" localSheetId="3">#REF!</definedName>
    <definedName name="con_07" localSheetId="5">#REF!</definedName>
    <definedName name="con_07" localSheetId="0">#REF!</definedName>
    <definedName name="con_07">#REF!</definedName>
    <definedName name="con_08" localSheetId="6">#REF!</definedName>
    <definedName name="con_08" localSheetId="7">#REF!</definedName>
    <definedName name="con_08" localSheetId="12">#REF!</definedName>
    <definedName name="con_08" localSheetId="13">#REF!</definedName>
    <definedName name="con_08" localSheetId="14">#REF!</definedName>
    <definedName name="con_08" localSheetId="1">#REF!</definedName>
    <definedName name="con_08" localSheetId="15">#REF!</definedName>
    <definedName name="con_08" localSheetId="3">#REF!</definedName>
    <definedName name="con_08" localSheetId="5">#REF!</definedName>
    <definedName name="con_08" localSheetId="0">#REF!</definedName>
    <definedName name="con_08">#REF!</definedName>
    <definedName name="con_09" localSheetId="6">#REF!</definedName>
    <definedName name="con_09" localSheetId="7">#REF!</definedName>
    <definedName name="con_09" localSheetId="12">#REF!</definedName>
    <definedName name="con_09" localSheetId="13">#REF!</definedName>
    <definedName name="con_09" localSheetId="14">#REF!</definedName>
    <definedName name="con_09" localSheetId="1">#REF!</definedName>
    <definedName name="con_09" localSheetId="15">#REF!</definedName>
    <definedName name="con_09" localSheetId="3">#REF!</definedName>
    <definedName name="con_09" localSheetId="5">#REF!</definedName>
    <definedName name="con_09" localSheetId="0">#REF!</definedName>
    <definedName name="con_09">#REF!</definedName>
    <definedName name="con_10" localSheetId="6">#REF!</definedName>
    <definedName name="con_10" localSheetId="7">#REF!</definedName>
    <definedName name="con_10" localSheetId="12">#REF!</definedName>
    <definedName name="con_10" localSheetId="13">#REF!</definedName>
    <definedName name="con_10" localSheetId="14">#REF!</definedName>
    <definedName name="con_10" localSheetId="1">#REF!</definedName>
    <definedName name="con_10" localSheetId="15">#REF!</definedName>
    <definedName name="con_10" localSheetId="3">#REF!</definedName>
    <definedName name="con_10" localSheetId="5">#REF!</definedName>
    <definedName name="con_10" localSheetId="0">#REF!</definedName>
    <definedName name="con_10">#REF!</definedName>
    <definedName name="con_11" localSheetId="6">#REF!</definedName>
    <definedName name="con_11" localSheetId="7">#REF!</definedName>
    <definedName name="con_11" localSheetId="12">#REF!</definedName>
    <definedName name="con_11" localSheetId="13">#REF!</definedName>
    <definedName name="con_11" localSheetId="14">#REF!</definedName>
    <definedName name="con_11" localSheetId="1">#REF!</definedName>
    <definedName name="con_11" localSheetId="15">#REF!</definedName>
    <definedName name="con_11" localSheetId="3">#REF!</definedName>
    <definedName name="con_11" localSheetId="5">#REF!</definedName>
    <definedName name="con_11" localSheetId="0">#REF!</definedName>
    <definedName name="con_11">#REF!</definedName>
    <definedName name="cons_12p" localSheetId="6">#REF!</definedName>
    <definedName name="cons_12p" localSheetId="7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">#REF!</definedName>
    <definedName name="cons_12p" localSheetId="15">#REF!</definedName>
    <definedName name="cons_12p" localSheetId="3">#REF!</definedName>
    <definedName name="cons_12p" localSheetId="5">#REF!</definedName>
    <definedName name="cons_12p" localSheetId="0">#REF!</definedName>
    <definedName name="cons_12p">#REF!</definedName>
    <definedName name="cons_2005">[6]VA_CONSTANT!$A$3:$Z$21</definedName>
    <definedName name="cons_2006">[6]VA_CONSTANT!$A$25:$Z$43</definedName>
    <definedName name="cons_2007">[6]VA_CONSTANT!$A$47:$Z$65</definedName>
    <definedName name="cons_2008">[6]VA_CONSTANT!$A$69:$Z$87</definedName>
    <definedName name="cons_2009">[6]VA_CONSTANT!$A$91:$Z$109</definedName>
    <definedName name="cons_2010">[6]VA_CONSTANT!$A$113:$Z$131</definedName>
    <definedName name="cons_2011">[6]VA_CONSTANT!$A$135:$Z$153</definedName>
    <definedName name="cons_2012">[6]VA_CONSTANT!$A$157:$Z$175</definedName>
    <definedName name="cons_2013">[6]VA_CONSTANT!$A$179:$Z$197</definedName>
    <definedName name="cons_2013p" localSheetId="6">#REF!</definedName>
    <definedName name="cons_2013p" localSheetId="7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">#REF!</definedName>
    <definedName name="cons_2013p" localSheetId="15">#REF!</definedName>
    <definedName name="cons_2013p" localSheetId="3">#REF!</definedName>
    <definedName name="cons_2013p" localSheetId="5">#REF!</definedName>
    <definedName name="cons_2013p" localSheetId="0">#REF!</definedName>
    <definedName name="cons_2013p">#REF!</definedName>
    <definedName name="cons_22445" localSheetId="6">#REF!</definedName>
    <definedName name="cons_22445" localSheetId="7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">#REF!</definedName>
    <definedName name="cons_22445" localSheetId="15">#REF!</definedName>
    <definedName name="cons_22445" localSheetId="3">#REF!</definedName>
    <definedName name="cons_22445" localSheetId="5">#REF!</definedName>
    <definedName name="cons_22445" localSheetId="0">#REF!</definedName>
    <definedName name="cons_22445">#REF!</definedName>
    <definedName name="cons_data">[6]VA_CONSTANT!$A$1:$Z$197</definedName>
    <definedName name="cur_0" localSheetId="6">#REF!</definedName>
    <definedName name="cur_0" localSheetId="7">#REF!</definedName>
    <definedName name="cur_0" localSheetId="12">#REF!</definedName>
    <definedName name="cur_0" localSheetId="13">#REF!</definedName>
    <definedName name="cur_0" localSheetId="14">#REF!</definedName>
    <definedName name="cur_0" localSheetId="1">#REF!</definedName>
    <definedName name="cur_0" localSheetId="15">#REF!</definedName>
    <definedName name="cur_0" localSheetId="3">#REF!</definedName>
    <definedName name="cur_0" localSheetId="5">#REF!</definedName>
    <definedName name="cur_0" localSheetId="0">#REF!</definedName>
    <definedName name="cur_0">#REF!</definedName>
    <definedName name="cur_05" localSheetId="6">#REF!</definedName>
    <definedName name="cur_05" localSheetId="7">#REF!</definedName>
    <definedName name="cur_05" localSheetId="12">#REF!</definedName>
    <definedName name="cur_05" localSheetId="13">#REF!</definedName>
    <definedName name="cur_05" localSheetId="14">#REF!</definedName>
    <definedName name="cur_05" localSheetId="1">#REF!</definedName>
    <definedName name="cur_05" localSheetId="15">#REF!</definedName>
    <definedName name="cur_05" localSheetId="3">#REF!</definedName>
    <definedName name="cur_05" localSheetId="5">#REF!</definedName>
    <definedName name="cur_05" localSheetId="0">#REF!</definedName>
    <definedName name="cur_05">#REF!</definedName>
    <definedName name="cur_06" localSheetId="6">#REF!</definedName>
    <definedName name="cur_06" localSheetId="7">#REF!</definedName>
    <definedName name="cur_06" localSheetId="12">#REF!</definedName>
    <definedName name="cur_06" localSheetId="13">#REF!</definedName>
    <definedName name="cur_06" localSheetId="14">#REF!</definedName>
    <definedName name="cur_06" localSheetId="1">#REF!</definedName>
    <definedName name="cur_06" localSheetId="15">#REF!</definedName>
    <definedName name="cur_06" localSheetId="3">#REF!</definedName>
    <definedName name="cur_06" localSheetId="5">#REF!</definedName>
    <definedName name="cur_06" localSheetId="0">#REF!</definedName>
    <definedName name="cur_06">#REF!</definedName>
    <definedName name="cur_07" localSheetId="6">#REF!</definedName>
    <definedName name="cur_07" localSheetId="7">#REF!</definedName>
    <definedName name="cur_07" localSheetId="12">#REF!</definedName>
    <definedName name="cur_07" localSheetId="13">#REF!</definedName>
    <definedName name="cur_07" localSheetId="14">#REF!</definedName>
    <definedName name="cur_07" localSheetId="1">#REF!</definedName>
    <definedName name="cur_07" localSheetId="15">#REF!</definedName>
    <definedName name="cur_07" localSheetId="3">#REF!</definedName>
    <definedName name="cur_07" localSheetId="5">#REF!</definedName>
    <definedName name="cur_07" localSheetId="0">#REF!</definedName>
    <definedName name="cur_07">#REF!</definedName>
    <definedName name="cur_08" localSheetId="6">#REF!</definedName>
    <definedName name="cur_08" localSheetId="7">#REF!</definedName>
    <definedName name="cur_08" localSheetId="12">#REF!</definedName>
    <definedName name="cur_08" localSheetId="13">#REF!</definedName>
    <definedName name="cur_08" localSheetId="14">#REF!</definedName>
    <definedName name="cur_08" localSheetId="1">#REF!</definedName>
    <definedName name="cur_08" localSheetId="15">#REF!</definedName>
    <definedName name="cur_08" localSheetId="3">#REF!</definedName>
    <definedName name="cur_08" localSheetId="5">#REF!</definedName>
    <definedName name="cur_08" localSheetId="0">#REF!</definedName>
    <definedName name="cur_08">#REF!</definedName>
    <definedName name="cur_09" localSheetId="6">#REF!</definedName>
    <definedName name="cur_09" localSheetId="7">#REF!</definedName>
    <definedName name="cur_09" localSheetId="12">#REF!</definedName>
    <definedName name="cur_09" localSheetId="13">#REF!</definedName>
    <definedName name="cur_09" localSheetId="14">#REF!</definedName>
    <definedName name="cur_09" localSheetId="1">#REF!</definedName>
    <definedName name="cur_09" localSheetId="15">#REF!</definedName>
    <definedName name="cur_09" localSheetId="3">#REF!</definedName>
    <definedName name="cur_09" localSheetId="5">#REF!</definedName>
    <definedName name="cur_09" localSheetId="0">#REF!</definedName>
    <definedName name="cur_09">#REF!</definedName>
    <definedName name="cur_10" localSheetId="6">#REF!</definedName>
    <definedName name="cur_10" localSheetId="7">#REF!</definedName>
    <definedName name="cur_10" localSheetId="12">#REF!</definedName>
    <definedName name="cur_10" localSheetId="13">#REF!</definedName>
    <definedName name="cur_10" localSheetId="14">#REF!</definedName>
    <definedName name="cur_10" localSheetId="1">#REF!</definedName>
    <definedName name="cur_10" localSheetId="15">#REF!</definedName>
    <definedName name="cur_10" localSheetId="3">#REF!</definedName>
    <definedName name="cur_10" localSheetId="5">#REF!</definedName>
    <definedName name="cur_10" localSheetId="0">#REF!</definedName>
    <definedName name="cur_10">#REF!</definedName>
    <definedName name="cur_11" localSheetId="6">#REF!</definedName>
    <definedName name="cur_11" localSheetId="7">#REF!</definedName>
    <definedName name="cur_11" localSheetId="12">#REF!</definedName>
    <definedName name="cur_11" localSheetId="13">#REF!</definedName>
    <definedName name="cur_11" localSheetId="14">#REF!</definedName>
    <definedName name="cur_11" localSheetId="1">#REF!</definedName>
    <definedName name="cur_11" localSheetId="15">#REF!</definedName>
    <definedName name="cur_11" localSheetId="3">#REF!</definedName>
    <definedName name="cur_11" localSheetId="5">#REF!</definedName>
    <definedName name="cur_11" localSheetId="0">#REF!</definedName>
    <definedName name="cur_11">#REF!</definedName>
    <definedName name="cur_12p" localSheetId="6">#REF!</definedName>
    <definedName name="cur_12p" localSheetId="7">#REF!</definedName>
    <definedName name="cur_12p" localSheetId="12">#REF!</definedName>
    <definedName name="cur_12p" localSheetId="13">#REF!</definedName>
    <definedName name="cur_12p" localSheetId="14">#REF!</definedName>
    <definedName name="cur_12p" localSheetId="1">#REF!</definedName>
    <definedName name="cur_12p" localSheetId="15">#REF!</definedName>
    <definedName name="cur_12p" localSheetId="3">#REF!</definedName>
    <definedName name="cur_12p" localSheetId="5">#REF!</definedName>
    <definedName name="cur_12p" localSheetId="0">#REF!</definedName>
    <definedName name="cur_12p">#REF!</definedName>
    <definedName name="cur_2013p" localSheetId="6">#REF!</definedName>
    <definedName name="cur_2013p" localSheetId="7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">#REF!</definedName>
    <definedName name="cur_2013p" localSheetId="15">#REF!</definedName>
    <definedName name="cur_2013p" localSheetId="3">#REF!</definedName>
    <definedName name="cur_2013p" localSheetId="5">#REF!</definedName>
    <definedName name="cur_2013p" localSheetId="0">#REF!</definedName>
    <definedName name="cur_2013p">#REF!</definedName>
    <definedName name="cur_45" localSheetId="6">#REF!</definedName>
    <definedName name="cur_45" localSheetId="7">#REF!</definedName>
    <definedName name="cur_45" localSheetId="12">#REF!</definedName>
    <definedName name="cur_45" localSheetId="13">#REF!</definedName>
    <definedName name="cur_45" localSheetId="14">#REF!</definedName>
    <definedName name="cur_45" localSheetId="1">#REF!</definedName>
    <definedName name="cur_45" localSheetId="15">#REF!</definedName>
    <definedName name="cur_45" localSheetId="3">#REF!</definedName>
    <definedName name="cur_45" localSheetId="5">#REF!</definedName>
    <definedName name="cur_45" localSheetId="0">#REF!</definedName>
    <definedName name="cur_45">#REF!</definedName>
    <definedName name="cur_52369" localSheetId="6">#REF!</definedName>
    <definedName name="cur_52369" localSheetId="7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">#REF!</definedName>
    <definedName name="cur_52369" localSheetId="15">#REF!</definedName>
    <definedName name="cur_52369" localSheetId="3">#REF!</definedName>
    <definedName name="cur_52369" localSheetId="5">#REF!</definedName>
    <definedName name="cur_52369" localSheetId="0">#REF!</definedName>
    <definedName name="cur_52369">#REF!</definedName>
    <definedName name="CY_1225" localSheetId="6">#REF!</definedName>
    <definedName name="CY_1225" localSheetId="7">#REF!</definedName>
    <definedName name="CY_1225" localSheetId="12">#REF!</definedName>
    <definedName name="CY_1225" localSheetId="13">#REF!</definedName>
    <definedName name="CY_1225" localSheetId="14">#REF!</definedName>
    <definedName name="CY_1225" localSheetId="1">#REF!</definedName>
    <definedName name="CY_1225" localSheetId="15">#REF!</definedName>
    <definedName name="CY_1225" localSheetId="3">#REF!</definedName>
    <definedName name="CY_1225" localSheetId="5">#REF!</definedName>
    <definedName name="CY_1225" localSheetId="0">#REF!</definedName>
    <definedName name="CY_1225">#REF!</definedName>
    <definedName name="d" localSheetId="6">#REF!</definedName>
    <definedName name="d" localSheetId="7">#REF!</definedName>
    <definedName name="d" localSheetId="12">#REF!</definedName>
    <definedName name="d" localSheetId="13">#REF!</definedName>
    <definedName name="d" localSheetId="14">#REF!</definedName>
    <definedName name="d" localSheetId="1">#REF!</definedName>
    <definedName name="d" localSheetId="15">#REF!</definedName>
    <definedName name="d" localSheetId="3">#REF!</definedName>
    <definedName name="d" localSheetId="5">#REF!</definedName>
    <definedName name="d" localSheetId="0">#REF!</definedName>
    <definedName name="d">#REF!</definedName>
    <definedName name="dasdasd" localSheetId="6">#REF!</definedName>
    <definedName name="dasdasd" localSheetId="7">#REF!</definedName>
    <definedName name="dasdasd" localSheetId="12">#REF!</definedName>
    <definedName name="dasdasd" localSheetId="13">#REF!</definedName>
    <definedName name="dasdasd" localSheetId="14">#REF!</definedName>
    <definedName name="dasdasd" localSheetId="1">#REF!</definedName>
    <definedName name="dasdasd" localSheetId="15">#REF!</definedName>
    <definedName name="dasdasd" localSheetId="3">#REF!</definedName>
    <definedName name="dasdasd" localSheetId="5">#REF!</definedName>
    <definedName name="dasdasd" localSheetId="0">#REF!</definedName>
    <definedName name="dasdasd">#REF!</definedName>
    <definedName name="ddd" localSheetId="6">#REF!</definedName>
    <definedName name="ddd" localSheetId="7">#REF!</definedName>
    <definedName name="ddd" localSheetId="12">#REF!</definedName>
    <definedName name="ddd" localSheetId="13">#REF!</definedName>
    <definedName name="ddd" localSheetId="14">#REF!</definedName>
    <definedName name="ddd" localSheetId="1">#REF!</definedName>
    <definedName name="ddd" localSheetId="15">#REF!</definedName>
    <definedName name="ddd" localSheetId="3">#REF!</definedName>
    <definedName name="ddd" localSheetId="5">#REF!</definedName>
    <definedName name="ddd" localSheetId="0">#REF!</definedName>
    <definedName name="ddd">#REF!</definedName>
    <definedName name="DFRG" localSheetId="6">#REF!</definedName>
    <definedName name="DFRG" localSheetId="7">#REF!</definedName>
    <definedName name="DFRG" localSheetId="12">#REF!</definedName>
    <definedName name="DFRG" localSheetId="13">#REF!</definedName>
    <definedName name="DFRG" localSheetId="14">#REF!</definedName>
    <definedName name="DFRG" localSheetId="1">#REF!</definedName>
    <definedName name="DFRG" localSheetId="15">#REF!</definedName>
    <definedName name="DFRG" localSheetId="3">#REF!</definedName>
    <definedName name="DFRG" localSheetId="5">#REF!</definedName>
    <definedName name="DFRG" localSheetId="0">#REF!</definedName>
    <definedName name="DFRG">#REF!</definedName>
    <definedName name="ds" localSheetId="7" hidden="1">'[5]4.8'!#REF!</definedName>
    <definedName name="ds" localSheetId="12" hidden="1">'[5]4.8'!#REF!</definedName>
    <definedName name="ds" localSheetId="13" hidden="1">'[5]4.8'!#REF!</definedName>
    <definedName name="ds" localSheetId="14" hidden="1">'[5]4.8'!#REF!</definedName>
    <definedName name="ds" localSheetId="1" hidden="1">'[5]4.8'!#REF!</definedName>
    <definedName name="ds" localSheetId="15" hidden="1">'[5]4.8'!#REF!</definedName>
    <definedName name="ds" localSheetId="3" hidden="1">'[5]4.8'!#REF!</definedName>
    <definedName name="ds" hidden="1">'[5]4.8'!#REF!</definedName>
    <definedName name="e" localSheetId="6">#REF!</definedName>
    <definedName name="e" localSheetId="7">#REF!</definedName>
    <definedName name="e" localSheetId="12">#REF!</definedName>
    <definedName name="e" localSheetId="13">#REF!</definedName>
    <definedName name="e" localSheetId="14">#REF!</definedName>
    <definedName name="e" localSheetId="1">#REF!</definedName>
    <definedName name="e" localSheetId="15">#REF!</definedName>
    <definedName name="e" localSheetId="3">#REF!</definedName>
    <definedName name="e" localSheetId="5">#REF!</definedName>
    <definedName name="e" localSheetId="0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3" hidden="1">'[1]4.9'!#REF!</definedName>
    <definedName name="EST" localSheetId="14" hidden="1">'[1]4.9'!#REF!</definedName>
    <definedName name="EST" localSheetId="1" hidden="1">'[2]4.9'!#REF!</definedName>
    <definedName name="EST" localSheetId="15" hidden="1">'[3]4.9'!#REF!</definedName>
    <definedName name="EST" localSheetId="3" hidden="1">'[1]4.9'!#REF!</definedName>
    <definedName name="EST" localSheetId="0" hidden="1">'[1]4.9'!#REF!</definedName>
    <definedName name="EST" hidden="1">'[2]4.9'!#REF!</definedName>
    <definedName name="f" localSheetId="6">#REF!</definedName>
    <definedName name="f" localSheetId="7">#REF!</definedName>
    <definedName name="f" localSheetId="12">#REF!</definedName>
    <definedName name="f" localSheetId="13">#REF!</definedName>
    <definedName name="f" localSheetId="14">#REF!</definedName>
    <definedName name="f" localSheetId="1">#REF!</definedName>
    <definedName name="f" localSheetId="15">#REF!</definedName>
    <definedName name="f" localSheetId="3">#REF!</definedName>
    <definedName name="f" localSheetId="5">#REF!</definedName>
    <definedName name="f" localSheetId="0">#REF!</definedName>
    <definedName name="f">#REF!</definedName>
    <definedName name="ff" localSheetId="6">#REF!</definedName>
    <definedName name="ff" localSheetId="7">#REF!</definedName>
    <definedName name="ff" localSheetId="12">#REF!</definedName>
    <definedName name="ff" localSheetId="13">#REF!</definedName>
    <definedName name="ff" localSheetId="14">#REF!</definedName>
    <definedName name="ff" localSheetId="1">#REF!</definedName>
    <definedName name="ff" localSheetId="15">#REF!</definedName>
    <definedName name="ff" localSheetId="3">#REF!</definedName>
    <definedName name="ff" localSheetId="5">#REF!</definedName>
    <definedName name="ff" localSheetId="0">#REF!</definedName>
    <definedName name="ff">#REF!</definedName>
    <definedName name="g" localSheetId="6">#REF!</definedName>
    <definedName name="g" localSheetId="7">#REF!</definedName>
    <definedName name="g" localSheetId="12">#REF!</definedName>
    <definedName name="g" localSheetId="13">#REF!</definedName>
    <definedName name="g" localSheetId="14">#REF!</definedName>
    <definedName name="g" localSheetId="1">#REF!</definedName>
    <definedName name="g" localSheetId="15">#REF!</definedName>
    <definedName name="g" localSheetId="3">#REF!</definedName>
    <definedName name="g" localSheetId="5">#REF!</definedName>
    <definedName name="g" localSheetId="0">#REF!</definedName>
    <definedName name="g">#REF!</definedName>
    <definedName name="ghfjk" localSheetId="6">#REF!</definedName>
    <definedName name="ghfjk" localSheetId="7">#REF!</definedName>
    <definedName name="ghfjk" localSheetId="12">#REF!</definedName>
    <definedName name="ghfjk" localSheetId="13">#REF!</definedName>
    <definedName name="ghfjk" localSheetId="14">#REF!</definedName>
    <definedName name="ghfjk" localSheetId="1">#REF!</definedName>
    <definedName name="ghfjk" localSheetId="15">#REF!</definedName>
    <definedName name="ghfjk" localSheetId="3">#REF!</definedName>
    <definedName name="ghfjk" localSheetId="5">#REF!</definedName>
    <definedName name="ghfjk" localSheetId="0">#REF!</definedName>
    <definedName name="ghfjk">#REF!</definedName>
    <definedName name="h" localSheetId="6">#REF!</definedName>
    <definedName name="h" localSheetId="7">#REF!</definedName>
    <definedName name="h" localSheetId="12">#REF!</definedName>
    <definedName name="h" localSheetId="13">#REF!</definedName>
    <definedName name="h" localSheetId="14">#REF!</definedName>
    <definedName name="h" localSheetId="1">#REF!</definedName>
    <definedName name="h" localSheetId="15">#REF!</definedName>
    <definedName name="h" localSheetId="3">#REF!</definedName>
    <definedName name="h" localSheetId="5">#REF!</definedName>
    <definedName name="h" localSheetId="0">#REF!</definedName>
    <definedName name="h">#REF!</definedName>
    <definedName name="head" localSheetId="6">#REF!</definedName>
    <definedName name="head" localSheetId="7">#REF!</definedName>
    <definedName name="head" localSheetId="12">#REF!</definedName>
    <definedName name="head" localSheetId="13">#REF!</definedName>
    <definedName name="head" localSheetId="14">#REF!</definedName>
    <definedName name="head" localSheetId="1">#REF!</definedName>
    <definedName name="head" localSheetId="15">#REF!</definedName>
    <definedName name="head" localSheetId="3">#REF!</definedName>
    <definedName name="head" localSheetId="5">#REF!</definedName>
    <definedName name="head" localSheetId="0">#REF!</definedName>
    <definedName name="head">#REF!</definedName>
    <definedName name="iii" localSheetId="6">#REF!</definedName>
    <definedName name="iii" localSheetId="7">#REF!</definedName>
    <definedName name="iii" localSheetId="12">#REF!</definedName>
    <definedName name="iii" localSheetId="13">#REF!</definedName>
    <definedName name="iii" localSheetId="14">#REF!</definedName>
    <definedName name="iii" localSheetId="1">#REF!</definedName>
    <definedName name="iii" localSheetId="15">#REF!</definedName>
    <definedName name="iii" localSheetId="3">#REF!</definedName>
    <definedName name="iii" localSheetId="5">#REF!</definedName>
    <definedName name="iii" localSheetId="0">#REF!</definedName>
    <definedName name="iii">#REF!</definedName>
    <definedName name="j" localSheetId="6">#REF!</definedName>
    <definedName name="j" localSheetId="7">#REF!</definedName>
    <definedName name="j" localSheetId="12">#REF!</definedName>
    <definedName name="j" localSheetId="13">#REF!</definedName>
    <definedName name="j" localSheetId="14">#REF!</definedName>
    <definedName name="j" localSheetId="1">#REF!</definedName>
    <definedName name="j" localSheetId="15">#REF!</definedName>
    <definedName name="j" localSheetId="3">#REF!</definedName>
    <definedName name="j" localSheetId="5">#REF!</definedName>
    <definedName name="j" localSheetId="0">#REF!</definedName>
    <definedName name="j">#REF!</definedName>
    <definedName name="johor" localSheetId="7" hidden="1">'[7]7.6'!#REF!</definedName>
    <definedName name="johor" localSheetId="12" hidden="1">'[7]7.6'!#REF!</definedName>
    <definedName name="johor" localSheetId="13" hidden="1">'[7]7.6'!#REF!</definedName>
    <definedName name="johor" localSheetId="14" hidden="1">'[7]7.6'!#REF!</definedName>
    <definedName name="johor" localSheetId="1" hidden="1">'[7]7.6'!#REF!</definedName>
    <definedName name="johor" localSheetId="15" hidden="1">'[7]7.6'!#REF!</definedName>
    <definedName name="johor" localSheetId="3" hidden="1">'[7]7.6'!#REF!</definedName>
    <definedName name="johor" hidden="1">'[7]7.6'!#REF!</definedName>
    <definedName name="JOHOR1" localSheetId="7" hidden="1">'[8]4.9'!#REF!</definedName>
    <definedName name="JOHOR1" localSheetId="12" hidden="1">'[8]4.9'!#REF!</definedName>
    <definedName name="JOHOR1" localSheetId="13" hidden="1">'[8]4.9'!#REF!</definedName>
    <definedName name="JOHOR1" localSheetId="14" hidden="1">'[8]4.9'!#REF!</definedName>
    <definedName name="JOHOR1" localSheetId="1" hidden="1">'[9]4.9'!#REF!</definedName>
    <definedName name="JOHOR1" localSheetId="15" hidden="1">'[10]4.9'!#REF!</definedName>
    <definedName name="JOHOR1" localSheetId="3" hidden="1">'[8]4.9'!#REF!</definedName>
    <definedName name="JOHOR1" localSheetId="0" hidden="1">'[8]4.9'!#REF!</definedName>
    <definedName name="JOHOR1" hidden="1">'[9]4.9'!#REF!</definedName>
    <definedName name="k" localSheetId="6">#REF!</definedName>
    <definedName name="k" localSheetId="7">#REF!</definedName>
    <definedName name="k" localSheetId="12">#REF!</definedName>
    <definedName name="k" localSheetId="13">#REF!</definedName>
    <definedName name="k" localSheetId="14">#REF!</definedName>
    <definedName name="k" localSheetId="1">#REF!</definedName>
    <definedName name="k" localSheetId="15">#REF!</definedName>
    <definedName name="k" localSheetId="3">#REF!</definedName>
    <definedName name="k" localSheetId="5">#REF!</definedName>
    <definedName name="k" localSheetId="0">#REF!</definedName>
    <definedName name="k">#REF!</definedName>
    <definedName name="Kod_01" localSheetId="6">#REF!</definedName>
    <definedName name="Kod_01" localSheetId="7">#REF!</definedName>
    <definedName name="Kod_01" localSheetId="12">#REF!</definedName>
    <definedName name="Kod_01" localSheetId="13">#REF!</definedName>
    <definedName name="Kod_01" localSheetId="14">#REF!</definedName>
    <definedName name="Kod_01" localSheetId="1">#REF!</definedName>
    <definedName name="Kod_01" localSheetId="15">#REF!</definedName>
    <definedName name="Kod_01" localSheetId="3">#REF!</definedName>
    <definedName name="Kod_01" localSheetId="5">#REF!</definedName>
    <definedName name="Kod_01" localSheetId="0">#REF!</definedName>
    <definedName name="Kod_01">#REF!</definedName>
    <definedName name="LINK_BORONG" localSheetId="6">#REF!</definedName>
    <definedName name="LINK_BORONG" localSheetId="7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">#REF!</definedName>
    <definedName name="LINK_BORONG" localSheetId="15">#REF!</definedName>
    <definedName name="LINK_BORONG" localSheetId="3">#REF!</definedName>
    <definedName name="LINK_BORONG" localSheetId="5">#REF!</definedName>
    <definedName name="LINK_BORONG" localSheetId="0">#REF!</definedName>
    <definedName name="LINK_BORONG">#REF!</definedName>
    <definedName name="LINK_MOTOR" localSheetId="6">#REF!</definedName>
    <definedName name="LINK_MOTOR" localSheetId="7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">#REF!</definedName>
    <definedName name="LINK_MOTOR" localSheetId="15">#REF!</definedName>
    <definedName name="LINK_MOTOR" localSheetId="3">#REF!</definedName>
    <definedName name="LINK_MOTOR" localSheetId="5">#REF!</definedName>
    <definedName name="LINK_MOTOR" localSheetId="0">#REF!</definedName>
    <definedName name="LINK_MOTOR">#REF!</definedName>
    <definedName name="LINK_RUNCIT" localSheetId="6">#REF!</definedName>
    <definedName name="LINK_RUNCIT" localSheetId="7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">#REF!</definedName>
    <definedName name="LINK_RUNCIT" localSheetId="15">#REF!</definedName>
    <definedName name="LINK_RUNCIT" localSheetId="3">#REF!</definedName>
    <definedName name="LINK_RUNCIT" localSheetId="5">#REF!</definedName>
    <definedName name="LINK_RUNCIT" localSheetId="0">#REF!</definedName>
    <definedName name="LINK_RUNCIT">#REF!</definedName>
    <definedName name="list_sehingga_18012011" localSheetId="6">#REF!</definedName>
    <definedName name="list_sehingga_18012011" localSheetId="7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">#REF!</definedName>
    <definedName name="list_sehingga_18012011" localSheetId="15">#REF!</definedName>
    <definedName name="list_sehingga_18012011" localSheetId="3">#REF!</definedName>
    <definedName name="list_sehingga_18012011" localSheetId="5">#REF!</definedName>
    <definedName name="list_sehingga_18012011" localSheetId="0">#REF!</definedName>
    <definedName name="list_sehingga_18012011">#REF!</definedName>
    <definedName name="ll" localSheetId="6">#REF!</definedName>
    <definedName name="ll" localSheetId="7">#REF!</definedName>
    <definedName name="ll" localSheetId="12">#REF!</definedName>
    <definedName name="ll" localSheetId="13">#REF!</definedName>
    <definedName name="ll" localSheetId="14">#REF!</definedName>
    <definedName name="ll" localSheetId="1">#REF!</definedName>
    <definedName name="ll" localSheetId="15">#REF!</definedName>
    <definedName name="ll" localSheetId="3">#REF!</definedName>
    <definedName name="ll" localSheetId="5">#REF!</definedName>
    <definedName name="ll" localSheetId="0">#REF!</definedName>
    <definedName name="ll">#REF!</definedName>
    <definedName name="malaysia3" localSheetId="7" hidden="1">'[7]7.6'!#REF!</definedName>
    <definedName name="malaysia3" localSheetId="12" hidden="1">'[7]7.6'!#REF!</definedName>
    <definedName name="malaysia3" localSheetId="13" hidden="1">'[7]7.6'!#REF!</definedName>
    <definedName name="malaysia3" localSheetId="14" hidden="1">'[7]7.6'!#REF!</definedName>
    <definedName name="malaysia3" localSheetId="1" hidden="1">'[7]7.6'!#REF!</definedName>
    <definedName name="malaysia3" localSheetId="15" hidden="1">'[7]7.6'!#REF!</definedName>
    <definedName name="malaysia3" localSheetId="3" hidden="1">'[7]7.6'!#REF!</definedName>
    <definedName name="malaysia3" hidden="1">'[7]7.6'!#REF!</definedName>
    <definedName name="match_sampel_icdt" localSheetId="6">#REF!</definedName>
    <definedName name="match_sampel_icdt" localSheetId="7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">#REF!</definedName>
    <definedName name="match_sampel_icdt" localSheetId="15">#REF!</definedName>
    <definedName name="match_sampel_icdt" localSheetId="3">#REF!</definedName>
    <definedName name="match_sampel_icdt" localSheetId="5">#REF!</definedName>
    <definedName name="match_sampel_icdt" localSheetId="0">#REF!</definedName>
    <definedName name="match_sampel_icdt">#REF!</definedName>
    <definedName name="msic_complete" localSheetId="6">#REF!</definedName>
    <definedName name="msic_complete" localSheetId="7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">#REF!</definedName>
    <definedName name="msic_complete" localSheetId="15">#REF!</definedName>
    <definedName name="msic_complete" localSheetId="3">#REF!</definedName>
    <definedName name="msic_complete" localSheetId="5">#REF!</definedName>
    <definedName name="msic_complete" localSheetId="0">#REF!</definedName>
    <definedName name="msic_complete">#REF!</definedName>
    <definedName name="msic_complete_new" localSheetId="6">#REF!</definedName>
    <definedName name="msic_complete_new" localSheetId="7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">#REF!</definedName>
    <definedName name="msic_complete_new" localSheetId="15">#REF!</definedName>
    <definedName name="msic_complete_new" localSheetId="3">#REF!</definedName>
    <definedName name="msic_complete_new" localSheetId="5">#REF!</definedName>
    <definedName name="msic_complete_new" localSheetId="0">#REF!</definedName>
    <definedName name="msic_complete_new">#REF!</definedName>
    <definedName name="nama" localSheetId="6">#REF!</definedName>
    <definedName name="nama" localSheetId="7">#REF!</definedName>
    <definedName name="nama" localSheetId="12">#REF!</definedName>
    <definedName name="nama" localSheetId="13">#REF!</definedName>
    <definedName name="nama" localSheetId="14">#REF!</definedName>
    <definedName name="nama" localSheetId="1">#REF!</definedName>
    <definedName name="nama" localSheetId="15">#REF!</definedName>
    <definedName name="nama" localSheetId="3">#REF!</definedName>
    <definedName name="nama" localSheetId="5">#REF!</definedName>
    <definedName name="nama" localSheetId="0">#REF!</definedName>
    <definedName name="nama">#REF!</definedName>
    <definedName name="NGDBBP" localSheetId="6">#REF!</definedName>
    <definedName name="NGDBBP" localSheetId="7">#REF!</definedName>
    <definedName name="NGDBBP" localSheetId="12">#REF!</definedName>
    <definedName name="NGDBBP" localSheetId="13">#REF!</definedName>
    <definedName name="NGDBBP" localSheetId="14">#REF!</definedName>
    <definedName name="NGDBBP" localSheetId="1">#REF!</definedName>
    <definedName name="NGDBBP" localSheetId="15">#REF!</definedName>
    <definedName name="NGDBBP" localSheetId="3">#REF!</definedName>
    <definedName name="NGDBBP" localSheetId="5">#REF!</definedName>
    <definedName name="NGDBBP" localSheetId="0">#REF!</definedName>
    <definedName name="NGDBBP">#REF!</definedName>
    <definedName name="niira" localSheetId="6">#REF!</definedName>
    <definedName name="niira" localSheetId="7">#REF!</definedName>
    <definedName name="niira" localSheetId="12">#REF!</definedName>
    <definedName name="niira" localSheetId="13">#REF!</definedName>
    <definedName name="niira" localSheetId="14">#REF!</definedName>
    <definedName name="niira" localSheetId="1">#REF!</definedName>
    <definedName name="niira" localSheetId="15">#REF!</definedName>
    <definedName name="niira" localSheetId="3">#REF!</definedName>
    <definedName name="niira" localSheetId="5">#REF!</definedName>
    <definedName name="niira" localSheetId="0">#REF!</definedName>
    <definedName name="niira">#REF!</definedName>
    <definedName name="noorasiah91" localSheetId="6">#REF!</definedName>
    <definedName name="noorasiah91" localSheetId="7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">#REF!</definedName>
    <definedName name="noorasiah91" localSheetId="15">#REF!</definedName>
    <definedName name="noorasiah91" localSheetId="3">#REF!</definedName>
    <definedName name="noorasiah91" localSheetId="5">#REF!</definedName>
    <definedName name="noorasiah91" localSheetId="0">#REF!</definedName>
    <definedName name="noorasiah91">#REF!</definedName>
    <definedName name="ok" localSheetId="6">#REF!</definedName>
    <definedName name="ok" localSheetId="7">#REF!</definedName>
    <definedName name="ok" localSheetId="12">#REF!</definedName>
    <definedName name="ok" localSheetId="13">#REF!</definedName>
    <definedName name="ok" localSheetId="14">#REF!</definedName>
    <definedName name="ok" localSheetId="1">#REF!</definedName>
    <definedName name="ok" localSheetId="15">#REF!</definedName>
    <definedName name="ok" localSheetId="3">#REF!</definedName>
    <definedName name="ok" localSheetId="5">#REF!</definedName>
    <definedName name="ok" localSheetId="0">#REF!</definedName>
    <definedName name="ok">#REF!</definedName>
    <definedName name="oooo" localSheetId="6">#REF!</definedName>
    <definedName name="oooo" localSheetId="7">#REF!</definedName>
    <definedName name="oooo" localSheetId="12">#REF!</definedName>
    <definedName name="oooo" localSheetId="13">#REF!</definedName>
    <definedName name="oooo" localSheetId="14">#REF!</definedName>
    <definedName name="oooo" localSheetId="1">#REF!</definedName>
    <definedName name="oooo" localSheetId="15">#REF!</definedName>
    <definedName name="oooo" localSheetId="3">#REF!</definedName>
    <definedName name="oooo" localSheetId="5">#REF!</definedName>
    <definedName name="oooo" localSheetId="0">#REF!</definedName>
    <definedName name="oooo">#REF!</definedName>
    <definedName name="p" localSheetId="6">#REF!</definedName>
    <definedName name="p" localSheetId="7">#REF!</definedName>
    <definedName name="p" localSheetId="12">#REF!</definedName>
    <definedName name="p" localSheetId="13">#REF!</definedName>
    <definedName name="p" localSheetId="14">#REF!</definedName>
    <definedName name="p" localSheetId="1">#REF!</definedName>
    <definedName name="p" localSheetId="15">#REF!</definedName>
    <definedName name="p" localSheetId="3">#REF!</definedName>
    <definedName name="p" localSheetId="5">#REF!</definedName>
    <definedName name="p" localSheetId="0">#REF!</definedName>
    <definedName name="p">#REF!</definedName>
    <definedName name="pendidikan" localSheetId="6">#REF!</definedName>
    <definedName name="pendidikan" localSheetId="7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">#REF!</definedName>
    <definedName name="pendidikan" localSheetId="15">#REF!</definedName>
    <definedName name="pendidikan" localSheetId="3">#REF!</definedName>
    <definedName name="pendidikan" localSheetId="5">#REF!</definedName>
    <definedName name="pendidikan" localSheetId="0">#REF!</definedName>
    <definedName name="pendidikan">#REF!</definedName>
    <definedName name="Perak" localSheetId="6">#REF!</definedName>
    <definedName name="Perak" localSheetId="7">#REF!</definedName>
    <definedName name="Perak" localSheetId="12">#REF!</definedName>
    <definedName name="Perak" localSheetId="13">#REF!</definedName>
    <definedName name="Perak" localSheetId="14">#REF!</definedName>
    <definedName name="Perak" localSheetId="1">#REF!</definedName>
    <definedName name="Perak" localSheetId="15">#REF!</definedName>
    <definedName name="Perak" localSheetId="3">#REF!</definedName>
    <definedName name="Perak" localSheetId="5">#REF!</definedName>
    <definedName name="Perak" localSheetId="0">#REF!</definedName>
    <definedName name="Perak">#REF!</definedName>
    <definedName name="PERLIS" localSheetId="6">#REF!</definedName>
    <definedName name="PERLIS" localSheetId="7">#REF!</definedName>
    <definedName name="PERLIS" localSheetId="12">#REF!</definedName>
    <definedName name="PERLIS" localSheetId="13">#REF!</definedName>
    <definedName name="PERLIS" localSheetId="14">#REF!</definedName>
    <definedName name="PERLIS" localSheetId="1">#REF!</definedName>
    <definedName name="PERLIS" localSheetId="15">#REF!</definedName>
    <definedName name="PERLIS" localSheetId="3">#REF!</definedName>
    <definedName name="PERLIS" localSheetId="5">#REF!</definedName>
    <definedName name="PERLIS" localSheetId="0">#REF!</definedName>
    <definedName name="PERLIS">#REF!</definedName>
    <definedName name="PERMINTAAN_DATA" localSheetId="6">#REF!</definedName>
    <definedName name="PERMINTAAN_DATA" localSheetId="7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">#REF!</definedName>
    <definedName name="PERMINTAAN_DATA" localSheetId="15">#REF!</definedName>
    <definedName name="PERMINTAAN_DATA" localSheetId="3">#REF!</definedName>
    <definedName name="PERMINTAAN_DATA" localSheetId="5">#REF!</definedName>
    <definedName name="PERMINTAAN_DATA" localSheetId="0">#REF!</definedName>
    <definedName name="PERMINTAAN_DATA">#REF!</definedName>
    <definedName name="PERMINTAAN_DATA_KP335" localSheetId="6">#REF!</definedName>
    <definedName name="PERMINTAAN_DATA_KP335" localSheetId="7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">#REF!</definedName>
    <definedName name="PERMINTAAN_DATA_KP335" localSheetId="15">#REF!</definedName>
    <definedName name="PERMINTAAN_DATA_KP335" localSheetId="3">#REF!</definedName>
    <definedName name="PERMINTAAN_DATA_KP335" localSheetId="5">#REF!</definedName>
    <definedName name="PERMINTAAN_DATA_KP335" localSheetId="0">#REF!</definedName>
    <definedName name="PERMINTAAN_DATA_KP335">#REF!</definedName>
    <definedName name="pilkjk" localSheetId="6">#REF!</definedName>
    <definedName name="pilkjk" localSheetId="7">#REF!</definedName>
    <definedName name="pilkjk" localSheetId="12">#REF!</definedName>
    <definedName name="pilkjk" localSheetId="13">#REF!</definedName>
    <definedName name="pilkjk" localSheetId="14">#REF!</definedName>
    <definedName name="pilkjk" localSheetId="1">#REF!</definedName>
    <definedName name="pilkjk" localSheetId="15">#REF!</definedName>
    <definedName name="pilkjk" localSheetId="3">#REF!</definedName>
    <definedName name="pilkjk" localSheetId="5">#REF!</definedName>
    <definedName name="pilkjk" localSheetId="0">#REF!</definedName>
    <definedName name="pilkjk">#REF!</definedName>
    <definedName name="_xlnm.Print_Area" localSheetId="6">'9.10-9.11'!$A$1:$M$35</definedName>
    <definedName name="_xlnm.Print_Area" localSheetId="7">'9.12-9.13 '!$A$1:$N$45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">'9.1-9.3'!$A$1:$O$86</definedName>
    <definedName name="_xlnm.Print_Area" localSheetId="15">'9.20'!$A$1:$B$24</definedName>
    <definedName name="_xlnm.Print_Area" localSheetId="2">'9.4-9.5'!$A$1:$M$87</definedName>
    <definedName name="_xlnm.Print_Area" localSheetId="3">'9.6'!$A$1:$H$37</definedName>
    <definedName name="_xlnm.Print_Area" localSheetId="5">'9.8-9.9'!$A$1:$H$33</definedName>
    <definedName name="q" localSheetId="6">#REF!</definedName>
    <definedName name="q" localSheetId="7">#REF!</definedName>
    <definedName name="q" localSheetId="12">#REF!</definedName>
    <definedName name="q" localSheetId="13">#REF!</definedName>
    <definedName name="q" localSheetId="14">#REF!</definedName>
    <definedName name="q" localSheetId="1">#REF!</definedName>
    <definedName name="q" localSheetId="15">#REF!</definedName>
    <definedName name="q" localSheetId="3">#REF!</definedName>
    <definedName name="q" localSheetId="5">#REF!</definedName>
    <definedName name="q" localSheetId="0">#REF!</definedName>
    <definedName name="q">#REF!</definedName>
    <definedName name="Region">[11]Sheet2!$B$2:$B$7</definedName>
    <definedName name="Region1">[12]Sheet1!$B$2:$B$19</definedName>
    <definedName name="RGRH" localSheetId="6">#REF!</definedName>
    <definedName name="RGRH" localSheetId="7">#REF!</definedName>
    <definedName name="RGRH" localSheetId="12">#REF!</definedName>
    <definedName name="RGRH" localSheetId="13">#REF!</definedName>
    <definedName name="RGRH" localSheetId="14">#REF!</definedName>
    <definedName name="RGRH" localSheetId="1">#REF!</definedName>
    <definedName name="RGRH" localSheetId="15">#REF!</definedName>
    <definedName name="RGRH" localSheetId="3">#REF!</definedName>
    <definedName name="RGRH" localSheetId="5">#REF!</definedName>
    <definedName name="RGRH" localSheetId="0">#REF!</definedName>
    <definedName name="RGRH">#REF!</definedName>
    <definedName name="row_no">[6]ref!$B$3:$K$20</definedName>
    <definedName name="row_no_head">[6]ref!$B$3:$K$3</definedName>
    <definedName name="rrr" localSheetId="6">#REF!</definedName>
    <definedName name="rrr" localSheetId="7">#REF!</definedName>
    <definedName name="rrr" localSheetId="12">#REF!</definedName>
    <definedName name="rrr" localSheetId="13">#REF!</definedName>
    <definedName name="rrr" localSheetId="14">#REF!</definedName>
    <definedName name="rrr" localSheetId="1">#REF!</definedName>
    <definedName name="rrr" localSheetId="15">#REF!</definedName>
    <definedName name="rrr" localSheetId="3">#REF!</definedName>
    <definedName name="rrr" localSheetId="5">#REF!</definedName>
    <definedName name="rrr" localSheetId="0">#REF!</definedName>
    <definedName name="rrr">#REF!</definedName>
    <definedName name="s" localSheetId="6">#REF!</definedName>
    <definedName name="s" localSheetId="7">#REF!</definedName>
    <definedName name="s" localSheetId="12">#REF!</definedName>
    <definedName name="s" localSheetId="13">#REF!</definedName>
    <definedName name="s" localSheetId="14">#REF!</definedName>
    <definedName name="s" localSheetId="1">#REF!</definedName>
    <definedName name="s" localSheetId="15">#REF!</definedName>
    <definedName name="s" localSheetId="3">#REF!</definedName>
    <definedName name="s" localSheetId="5">#REF!</definedName>
    <definedName name="s" localSheetId="0">#REF!</definedName>
    <definedName name="s">#REF!</definedName>
    <definedName name="sa" localSheetId="6">#REF!</definedName>
    <definedName name="sa" localSheetId="7">#REF!</definedName>
    <definedName name="sa" localSheetId="12">#REF!</definedName>
    <definedName name="sa" localSheetId="13">#REF!</definedName>
    <definedName name="sa" localSheetId="14">#REF!</definedName>
    <definedName name="sa" localSheetId="1">#REF!</definedName>
    <definedName name="sa" localSheetId="15">#REF!</definedName>
    <definedName name="sa" localSheetId="3">#REF!</definedName>
    <definedName name="sa" localSheetId="5">#REF!</definedName>
    <definedName name="sa" localSheetId="0">#REF!</definedName>
    <definedName name="sa">#REF!</definedName>
    <definedName name="saadqff" localSheetId="6">#REF!</definedName>
    <definedName name="saadqff" localSheetId="7">#REF!</definedName>
    <definedName name="saadqff" localSheetId="12">#REF!</definedName>
    <definedName name="saadqff" localSheetId="13">#REF!</definedName>
    <definedName name="saadqff" localSheetId="14">#REF!</definedName>
    <definedName name="saadqff" localSheetId="1">#REF!</definedName>
    <definedName name="saadqff" localSheetId="15">#REF!</definedName>
    <definedName name="saadqff" localSheetId="3">#REF!</definedName>
    <definedName name="saadqff" localSheetId="5">#REF!</definedName>
    <definedName name="saadqff" localSheetId="0">#REF!</definedName>
    <definedName name="saadqff">#REF!</definedName>
    <definedName name="sabah" localSheetId="7" hidden="1">'[13]5.11'!$E$15:$J$15</definedName>
    <definedName name="sabah" localSheetId="12" hidden="1">'[13]5.11'!$E$15:$J$15</definedName>
    <definedName name="sabah" localSheetId="15" hidden="1">'[14]5.11'!$E$15:$J$15</definedName>
    <definedName name="sabah" localSheetId="3" hidden="1">'[13]5.11'!$E$15:$J$15</definedName>
    <definedName name="sabah" localSheetId="0" hidden="1">'[13]5.11'!$E$15:$J$15</definedName>
    <definedName name="sabah" hidden="1">'[15]5.11'!$E$15:$J$15</definedName>
    <definedName name="sasas" localSheetId="6">#REF!</definedName>
    <definedName name="sasas" localSheetId="7">#REF!</definedName>
    <definedName name="sasas" localSheetId="12">#REF!</definedName>
    <definedName name="sasas" localSheetId="13">#REF!</definedName>
    <definedName name="sasas" localSheetId="14">#REF!</definedName>
    <definedName name="sasas" localSheetId="1">#REF!</definedName>
    <definedName name="sasas" localSheetId="15">#REF!</definedName>
    <definedName name="sasas" localSheetId="3">#REF!</definedName>
    <definedName name="sasas" localSheetId="5">#REF!</definedName>
    <definedName name="sasas" localSheetId="0">#REF!</definedName>
    <definedName name="sasas">#REF!</definedName>
    <definedName name="sds" localSheetId="6" hidden="1">#REF!</definedName>
    <definedName name="sds" localSheetId="7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" hidden="1">#REF!</definedName>
    <definedName name="sds" localSheetId="15" hidden="1">#REF!</definedName>
    <definedName name="sds" localSheetId="3" hidden="1">#REF!</definedName>
    <definedName name="sds" localSheetId="5" hidden="1">#REF!</definedName>
    <definedName name="sds" localSheetId="0" hidden="1">#REF!</definedName>
    <definedName name="sds" hidden="1">#REF!</definedName>
    <definedName name="sefdhdrtsg" localSheetId="6">#REF!</definedName>
    <definedName name="sefdhdrtsg" localSheetId="7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">#REF!</definedName>
    <definedName name="sefdhdrtsg" localSheetId="15">#REF!</definedName>
    <definedName name="sefdhdrtsg" localSheetId="3">#REF!</definedName>
    <definedName name="sefdhdrtsg" localSheetId="5">#REF!</definedName>
    <definedName name="sefdhdrtsg" localSheetId="0">#REF!</definedName>
    <definedName name="sefdhdrtsg">#REF!</definedName>
    <definedName name="sep" localSheetId="6">#REF!</definedName>
    <definedName name="sep" localSheetId="7">#REF!</definedName>
    <definedName name="sep" localSheetId="12">#REF!</definedName>
    <definedName name="sep" localSheetId="13">#REF!</definedName>
    <definedName name="sep" localSheetId="14">#REF!</definedName>
    <definedName name="sep" localSheetId="1">#REF!</definedName>
    <definedName name="sep" localSheetId="15">#REF!</definedName>
    <definedName name="sep" localSheetId="3">#REF!</definedName>
    <definedName name="sep" localSheetId="5">#REF!</definedName>
    <definedName name="sep" localSheetId="0">#REF!</definedName>
    <definedName name="sep">#REF!</definedName>
    <definedName name="slgr" localSheetId="6" hidden="1">#REF!</definedName>
    <definedName name="slgr" localSheetId="7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" hidden="1">#REF!</definedName>
    <definedName name="slgr" localSheetId="15" hidden="1">#REF!</definedName>
    <definedName name="slgr" localSheetId="3" hidden="1">#REF!</definedName>
    <definedName name="slgr" localSheetId="5" hidden="1">#REF!</definedName>
    <definedName name="slgr" localSheetId="0" hidden="1">#REF!</definedName>
    <definedName name="slgr" hidden="1">#REF!</definedName>
    <definedName name="sss" localSheetId="6">#REF!</definedName>
    <definedName name="sss" localSheetId="7">#REF!</definedName>
    <definedName name="sss" localSheetId="12">#REF!</definedName>
    <definedName name="sss" localSheetId="13">#REF!</definedName>
    <definedName name="sss" localSheetId="14">#REF!</definedName>
    <definedName name="sss" localSheetId="1">#REF!</definedName>
    <definedName name="sss" localSheetId="15">#REF!</definedName>
    <definedName name="sss" localSheetId="3">#REF!</definedName>
    <definedName name="sss" localSheetId="5">#REF!</definedName>
    <definedName name="sss" localSheetId="0">#REF!</definedName>
    <definedName name="sss">#REF!</definedName>
    <definedName name="state">[6]ref!$B$23:$C$38</definedName>
    <definedName name="t" localSheetId="6" hidden="1">#REF!</definedName>
    <definedName name="t" localSheetId="7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" hidden="1">#REF!</definedName>
    <definedName name="t" localSheetId="15" hidden="1">#REF!</definedName>
    <definedName name="t" localSheetId="3" hidden="1">#REF!</definedName>
    <definedName name="t" localSheetId="5" hidden="1">#REF!</definedName>
    <definedName name="t" localSheetId="0" hidden="1">#REF!</definedName>
    <definedName name="t" hidden="1">#REF!</definedName>
    <definedName name="table_no">[6]ref!$B$23:$E$38</definedName>
    <definedName name="te" localSheetId="7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" hidden="1">'[2]4.9'!#REF!</definedName>
    <definedName name="te" localSheetId="15" hidden="1">'[3]4.9'!#REF!</definedName>
    <definedName name="te" localSheetId="3" hidden="1">'[1]4.9'!#REF!</definedName>
    <definedName name="te" localSheetId="0" hidden="1">'[1]4.9'!#REF!</definedName>
    <definedName name="te" hidden="1">'[2]4.9'!#REF!</definedName>
    <definedName name="Ter_a" localSheetId="7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" hidden="1">'[2]4.9'!#REF!</definedName>
    <definedName name="Ter_a" localSheetId="15" hidden="1">'[3]4.9'!#REF!</definedName>
    <definedName name="Ter_a" localSheetId="3" hidden="1">'[1]4.9'!#REF!</definedName>
    <definedName name="Ter_a" localSheetId="0" hidden="1">'[1]4.9'!#REF!</definedName>
    <definedName name="Ter_a" hidden="1">'[2]4.9'!#REF!</definedName>
    <definedName name="tes" localSheetId="7" hidden="1">'[1]4.9'!#REF!</definedName>
    <definedName name="tes" localSheetId="12" hidden="1">'[1]4.9'!#REF!</definedName>
    <definedName name="tes" localSheetId="13" hidden="1">'[1]4.9'!#REF!</definedName>
    <definedName name="tes" localSheetId="14" hidden="1">'[1]4.9'!#REF!</definedName>
    <definedName name="tes" localSheetId="1" hidden="1">'[2]4.9'!#REF!</definedName>
    <definedName name="tes" localSheetId="15" hidden="1">'[3]4.9'!#REF!</definedName>
    <definedName name="tes" localSheetId="3" hidden="1">'[1]4.9'!#REF!</definedName>
    <definedName name="tes" localSheetId="0" hidden="1">'[1]4.9'!#REF!</definedName>
    <definedName name="tes" hidden="1">'[2]4.9'!#REF!</definedName>
    <definedName name="test" localSheetId="6" hidden="1">#REF!</definedName>
    <definedName name="test" localSheetId="7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" hidden="1">#REF!</definedName>
    <definedName name="test" localSheetId="15" hidden="1">#REF!</definedName>
    <definedName name="test" localSheetId="3" hidden="1">#REF!</definedName>
    <definedName name="test" localSheetId="5" hidden="1">#REF!</definedName>
    <definedName name="test" localSheetId="0" hidden="1">#REF!</definedName>
    <definedName name="test" hidden="1">#REF!</definedName>
    <definedName name="test3333333" localSheetId="6" hidden="1">#REF!</definedName>
    <definedName name="test3333333" localSheetId="7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" hidden="1">#REF!</definedName>
    <definedName name="test3333333" localSheetId="15" hidden="1">#REF!</definedName>
    <definedName name="test3333333" localSheetId="3" hidden="1">#REF!</definedName>
    <definedName name="test3333333" localSheetId="5" hidden="1">#REF!</definedName>
    <definedName name="test3333333" localSheetId="0" hidden="1">#REF!</definedName>
    <definedName name="test3333333" hidden="1">#REF!</definedName>
    <definedName name="u" localSheetId="6">#REF!</definedName>
    <definedName name="u" localSheetId="7">#REF!</definedName>
    <definedName name="u" localSheetId="12">#REF!</definedName>
    <definedName name="u" localSheetId="13">#REF!</definedName>
    <definedName name="u" localSheetId="14">#REF!</definedName>
    <definedName name="u" localSheetId="1">#REF!</definedName>
    <definedName name="u" localSheetId="15">#REF!</definedName>
    <definedName name="u" localSheetId="3">#REF!</definedName>
    <definedName name="u" localSheetId="5">#REF!</definedName>
    <definedName name="u" localSheetId="0">#REF!</definedName>
    <definedName name="u">#REF!</definedName>
    <definedName name="umum" localSheetId="6">#REF!</definedName>
    <definedName name="umum" localSheetId="7">#REF!</definedName>
    <definedName name="umum" localSheetId="12">#REF!</definedName>
    <definedName name="umum" localSheetId="13">#REF!</definedName>
    <definedName name="umum" localSheetId="14">#REF!</definedName>
    <definedName name="umum" localSheetId="1">#REF!</definedName>
    <definedName name="umum" localSheetId="15">#REF!</definedName>
    <definedName name="umum" localSheetId="3">#REF!</definedName>
    <definedName name="umum" localSheetId="5">#REF!</definedName>
    <definedName name="umum" localSheetId="0">#REF!</definedName>
    <definedName name="umum">#REF!</definedName>
    <definedName name="uuuuu" localSheetId="6">#REF!</definedName>
    <definedName name="uuuuu" localSheetId="7">#REF!</definedName>
    <definedName name="uuuuu" localSheetId="12">#REF!</definedName>
    <definedName name="uuuuu" localSheetId="13">#REF!</definedName>
    <definedName name="uuuuu" localSheetId="14">#REF!</definedName>
    <definedName name="uuuuu" localSheetId="1">#REF!</definedName>
    <definedName name="uuuuu" localSheetId="15">#REF!</definedName>
    <definedName name="uuuuu" localSheetId="3">#REF!</definedName>
    <definedName name="uuuuu" localSheetId="5">#REF!</definedName>
    <definedName name="uuuuu" localSheetId="0">#REF!</definedName>
    <definedName name="uuuuu">#REF!</definedName>
    <definedName name="w" localSheetId="6">#REF!</definedName>
    <definedName name="w" localSheetId="7">#REF!</definedName>
    <definedName name="w" localSheetId="12">#REF!</definedName>
    <definedName name="w" localSheetId="13">#REF!</definedName>
    <definedName name="w" localSheetId="14">#REF!</definedName>
    <definedName name="w" localSheetId="1">#REF!</definedName>
    <definedName name="w" localSheetId="15">#REF!</definedName>
    <definedName name="w" localSheetId="3">#REF!</definedName>
    <definedName name="w" localSheetId="5">#REF!</definedName>
    <definedName name="w" localSheetId="0">#REF!</definedName>
    <definedName name="w">#REF!</definedName>
    <definedName name="x" localSheetId="6">#REF!</definedName>
    <definedName name="x" localSheetId="7">#REF!</definedName>
    <definedName name="x" localSheetId="12">#REF!</definedName>
    <definedName name="x" localSheetId="13">#REF!</definedName>
    <definedName name="x" localSheetId="14">#REF!</definedName>
    <definedName name="x" localSheetId="1">#REF!</definedName>
    <definedName name="x" localSheetId="15">#REF!</definedName>
    <definedName name="x" localSheetId="3">#REF!</definedName>
    <definedName name="x" localSheetId="5">#REF!</definedName>
    <definedName name="x" localSheetId="0">#REF!</definedName>
    <definedName name="x">#REF!</definedName>
    <definedName name="y" localSheetId="6">#REF!</definedName>
    <definedName name="y" localSheetId="7">#REF!</definedName>
    <definedName name="y" localSheetId="12">#REF!</definedName>
    <definedName name="y" localSheetId="13">#REF!</definedName>
    <definedName name="y" localSheetId="14">#REF!</definedName>
    <definedName name="y" localSheetId="1">#REF!</definedName>
    <definedName name="y" localSheetId="15">#REF!</definedName>
    <definedName name="y" localSheetId="3">#REF!</definedName>
    <definedName name="y" localSheetId="5">#REF!</definedName>
    <definedName name="y" localSheetId="0">#REF!</definedName>
    <definedName name="y">#REF!</definedName>
    <definedName name="ya" localSheetId="6">#REF!</definedName>
    <definedName name="ya" localSheetId="7">#REF!</definedName>
    <definedName name="ya" localSheetId="12">#REF!</definedName>
    <definedName name="ya" localSheetId="13">#REF!</definedName>
    <definedName name="ya" localSheetId="14">#REF!</definedName>
    <definedName name="ya" localSheetId="1">#REF!</definedName>
    <definedName name="ya" localSheetId="15">#REF!</definedName>
    <definedName name="ya" localSheetId="3">#REF!</definedName>
    <definedName name="ya" localSheetId="5">#REF!</definedName>
    <definedName name="ya" localSheetId="0">#REF!</definedName>
    <definedName name="ya">#REF!</definedName>
    <definedName name="yaa" localSheetId="6">#REF!</definedName>
    <definedName name="yaa" localSheetId="7">#REF!</definedName>
    <definedName name="yaa" localSheetId="12">#REF!</definedName>
    <definedName name="yaa" localSheetId="13">#REF!</definedName>
    <definedName name="yaa" localSheetId="14">#REF!</definedName>
    <definedName name="yaa" localSheetId="1">#REF!</definedName>
    <definedName name="yaa" localSheetId="15">#REF!</definedName>
    <definedName name="yaa" localSheetId="3">#REF!</definedName>
    <definedName name="yaa" localSheetId="5">#REF!</definedName>
    <definedName name="yaa" localSheetId="0">#REF!</definedName>
    <definedName name="yaa">#REF!</definedName>
    <definedName name="yaaa" localSheetId="6">#REF!</definedName>
    <definedName name="yaaa" localSheetId="7">#REF!</definedName>
    <definedName name="yaaa" localSheetId="12">#REF!</definedName>
    <definedName name="yaaa" localSheetId="13">#REF!</definedName>
    <definedName name="yaaa" localSheetId="14">#REF!</definedName>
    <definedName name="yaaa" localSheetId="1">#REF!</definedName>
    <definedName name="yaaa" localSheetId="15">#REF!</definedName>
    <definedName name="yaaa" localSheetId="3">#REF!</definedName>
    <definedName name="yaaa" localSheetId="5">#REF!</definedName>
    <definedName name="yaaa" localSheetId="0">#REF!</definedName>
    <definedName name="yaaa">#REF!</definedName>
    <definedName name="yi" localSheetId="6">#REF!</definedName>
    <definedName name="yi" localSheetId="7">#REF!</definedName>
    <definedName name="yi" localSheetId="12">#REF!</definedName>
    <definedName name="yi" localSheetId="13">#REF!</definedName>
    <definedName name="yi" localSheetId="14">#REF!</definedName>
    <definedName name="yi" localSheetId="1">#REF!</definedName>
    <definedName name="yi" localSheetId="15">#REF!</definedName>
    <definedName name="yi" localSheetId="3">#REF!</definedName>
    <definedName name="yi" localSheetId="5">#REF!</definedName>
    <definedName name="yi" localSheetId="0">#REF!</definedName>
    <definedName name="yi">#REF!</definedName>
    <definedName name="Z" localSheetId="6">#REF!</definedName>
    <definedName name="Z" localSheetId="7">#REF!</definedName>
    <definedName name="Z" localSheetId="12">#REF!</definedName>
    <definedName name="Z" localSheetId="13">#REF!</definedName>
    <definedName name="Z" localSheetId="14">#REF!</definedName>
    <definedName name="Z" localSheetId="1">#REF!</definedName>
    <definedName name="Z" localSheetId="15">#REF!</definedName>
    <definedName name="Z" localSheetId="3">#REF!</definedName>
    <definedName name="Z" localSheetId="5">#REF!</definedName>
    <definedName name="Z" localSheetId="0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44" l="1"/>
  <c r="K6" i="44"/>
  <c r="E31" i="43"/>
  <c r="D31" i="43"/>
  <c r="C31" i="43"/>
  <c r="H20" i="49"/>
  <c r="G20" i="49"/>
  <c r="F20" i="49"/>
</calcChain>
</file>

<file path=xl/sharedStrings.xml><?xml version="1.0" encoding="utf-8"?>
<sst xmlns="http://schemas.openxmlformats.org/spreadsheetml/2006/main" count="693" uniqueCount="282">
  <si>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</si>
  <si>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</si>
  <si>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</si>
  <si>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</si>
  <si>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</si>
  <si>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</si>
  <si>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</si>
  <si>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</si>
  <si>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</si>
  <si>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</si>
  <si>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</si>
  <si>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</si>
  <si>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</si>
  <si>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</si>
  <si>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</si>
  <si>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</si>
  <si>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</si>
  <si>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</si>
  <si>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</si>
  <si>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</si>
  <si>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</si>
  <si>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</si>
  <si>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</si>
  <si>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</si>
  <si>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</si>
  <si>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</si>
  <si>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</si>
  <si>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</si>
  <si>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</si>
  <si>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</si>
  <si>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</si>
  <si>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</si>
  <si>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</si>
  <si>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</si>
  <si>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</si>
  <si>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</si>
  <si>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</si>
  <si>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</si>
  <si>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</si>
  <si>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</si>
  <si>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</si>
  <si>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</si>
  <si>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</si>
  <si>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</si>
  <si>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</si>
  <si>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</si>
  <si>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</si>
  <si>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</si>
  <si>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</si>
  <si>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</si>
  <si>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</si>
  <si>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</si>
  <si>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</si>
  <si>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</si>
  <si>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</si>
  <si>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</si>
  <si>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</si>
  <si>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</si>
  <si>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</si>
  <si>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</si>
  <si>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</si>
  <si>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</si>
  <si>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</si>
  <si>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</si>
  <si>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</si>
  <si>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</si>
  <si>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</si>
  <si>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</si>
  <si>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</si>
  <si>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</si>
  <si>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</si>
  <si>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</si>
  <si>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</si>
  <si>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</si>
  <si>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</si>
  <si>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</si>
  <si>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</si>
  <si>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</si>
  <si>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</si>
  <si>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</si>
  <si>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</si>
  <si>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</si>
  <si>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</si>
  <si>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</si>
  <si>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</si>
  <si>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</si>
  <si>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</si>
  <si>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</si>
  <si>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</si>
  <si>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</si>
  <si>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</si>
  <si>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</si>
  <si>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</si>
  <si>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</si>
  <si>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</si>
  <si>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</si>
  <si>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</si>
  <si>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t>*Termasuk W.P. Putrajaya</t>
  </si>
  <si>
    <t>Unit kediaman</t>
  </si>
  <si>
    <t>Pemberian mengikut bilangan penduduk</t>
  </si>
  <si>
    <t>Pemberian pelancongan</t>
  </si>
  <si>
    <t>Tifoid</t>
  </si>
  <si>
    <t xml:space="preserve">Sumber: Petunjuk Kesihatan, Kementerian Kesihatan Malaysia 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</si>
  <si>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</si>
  <si>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</si>
  <si>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Pemberian bayaran bil. lampu jalan dan lampu isyarat PBT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</si>
  <si>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</si>
  <si>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</si>
  <si>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</si>
  <si>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</si>
  <si>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</si>
  <si>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Diphtheria</t>
  </si>
  <si>
    <t>Gonorrhea</t>
  </si>
  <si>
    <t>Penyakit bawaan air dan
makanan</t>
  </si>
  <si>
    <t>Klinik Komuniti*</t>
  </si>
  <si>
    <t xml:space="preserve">
</t>
  </si>
  <si>
    <t xml:space="preserve">Sumber: Petunjuk Kesihatan, Kementerian Kesihatan Malaysia  
*Dahulu dikenali Klinik 1Malaysia (sebelum tahun 2019), termasuk Pusat Transformasi Bandar (UTC) dan Pusat Transformasi Luar Bandar (RTC) 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</si>
  <si>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</si>
  <si>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</si>
  <si>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</si>
  <si>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 
domestik
(RM'000)</t>
  </si>
  <si>
    <t>Pelaburan 
asing
(RM'000)</t>
  </si>
  <si>
    <t>MALAYSIA</t>
  </si>
  <si>
    <t>Industri</t>
  </si>
  <si>
    <t>Jumlah pelaburan 
(RM'000)</t>
  </si>
  <si>
    <t>Pembuatan makanan</t>
  </si>
  <si>
    <t>Kimia dan produk kimia</t>
  </si>
  <si>
    <t>Produk getah</t>
  </si>
  <si>
    <t xml:space="preserve">Produk mineral dan bukan logam </t>
  </si>
  <si>
    <t>Produk logam fabrik</t>
  </si>
  <si>
    <t>Jentera dan peralatan</t>
  </si>
  <si>
    <t xml:space="preserve">Produk elektrik dan elektronik </t>
  </si>
  <si>
    <t>Peralatan pengangkutan</t>
  </si>
  <si>
    <t>Negara</t>
  </si>
  <si>
    <t>(RM '000)</t>
  </si>
  <si>
    <t>USA</t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</si>
  <si>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</si>
  <si>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</si>
  <si>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</si>
  <si>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</si>
  <si>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Bayaran pemansuhan duti import dan eksais atas 
barangan petroleum kepada negeri Sabah &amp; Sarawak</t>
  </si>
  <si>
    <t>Pemberian berdasarkan tahap pembangunan ekonomi, 
infrastruktur dan kesejahteraan hidup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</si>
  <si>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</si>
  <si>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</si>
  <si>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</si>
  <si>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</si>
  <si>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</si>
  <si>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</si>
  <si>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</si>
  <si>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</si>
  <si>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</si>
  <si>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</si>
  <si>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</si>
  <si>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t>-*</t>
  </si>
  <si>
    <t>Bilangan helikopter</t>
  </si>
  <si>
    <r>
      <t>W.P. Kuala Lumpur</t>
    </r>
    <r>
      <rPr>
        <vertAlign val="superscript"/>
        <sz val="10"/>
        <color rgb="FF000000"/>
        <rFont val="Century Gothic"/>
        <family val="2"/>
      </rPr>
      <t>2</t>
    </r>
  </si>
  <si>
    <r>
      <t>Sabah</t>
    </r>
    <r>
      <rPr>
        <vertAlign val="superscript"/>
        <sz val="10"/>
        <color rgb="FF000000"/>
        <rFont val="Century Gothic"/>
        <family val="2"/>
      </rPr>
      <t>1</t>
    </r>
  </si>
  <si>
    <t>Jadual 9.1: Bilangan hotel mengikut lokasi, Perlis, 2021</t>
  </si>
  <si>
    <t>Jadual 9.2: Siri masa ringkasan penawaran sedia ada bilik hotel mengikut negeri, 2015-2021</t>
  </si>
  <si>
    <t>Jadual 9.3: Siri masa ringkasan penawaran sedia ada bilik hotel mengikut penarafan bintang, Perlis, 2015-2021</t>
  </si>
  <si>
    <t>Jadual 9.3: Siri masa ringkasan penawaran sedia ada bilik hotel mengikut penarafan bintang, Perlis,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</si>
  <si>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</si>
  <si>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</si>
  <si>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kedai dan 
                   hartanah perindustrian, Perlis, 2021</t>
  </si>
  <si>
    <t>Penyakit transmisi secara seksual</t>
  </si>
  <si>
    <t>Jumlah 
keseluruhan                  2018-2021</t>
  </si>
  <si>
    <t>-</t>
  </si>
  <si>
    <t>1:315</t>
  </si>
  <si>
    <t>1:1,722</t>
  </si>
  <si>
    <t>1:243</t>
  </si>
  <si>
    <t>1:1,545</t>
  </si>
  <si>
    <t>1:13,416</t>
  </si>
  <si>
    <t>1: 6,373</t>
  </si>
  <si>
    <t>tb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</si>
  <si>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</si>
  <si>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</si>
  <si>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</si>
  <si>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</si>
  <si>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</si>
  <si>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</si>
  <si>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</si>
  <si>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>Jumlah dan jenis pelaburan projek pembuatan yang diluluskan mengikut industri, Perlis, 2018-2021</t>
  </si>
  <si>
    <t>Nilai pelaburan projek pembuatan yang diluluskan oleh penyertaan asing mengikut negara, Perlis, 2018-2021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</si>
  <si>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</si>
  <si>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</si>
  <si>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Jadual 9.8: Siri masa bilangan kes penyakit berjangkit, Perlis, 2015-2020</t>
  </si>
  <si>
    <t>Jadual 9.9: Bilangan doktor, doktor gigi, jururawat, ahli farmasi dan optometris mengikut sektor dan nisbah kepada 
                   penduduk, Perlis, 2020</t>
  </si>
  <si>
    <t>Jadual 9.10: Bilangan fasiliti kesihatan awam dan nisbah fasiliti kesihatan awam kepada penduduk, Perlis,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</si>
  <si>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</si>
  <si>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</si>
  <si>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</si>
  <si>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Kewarganegaraan</t>
  </si>
  <si>
    <t>Warganegara</t>
  </si>
  <si>
    <t>Bukan warganegara</t>
  </si>
  <si>
    <t>Lelaki</t>
  </si>
  <si>
    <t>Perempuan</t>
  </si>
  <si>
    <t>Sektor OSHA</t>
  </si>
  <si>
    <t>Pembuatan</t>
  </si>
  <si>
    <t>Pembinaan</t>
  </si>
  <si>
    <t>Utiliti</t>
  </si>
  <si>
    <t>Perkhidmatan</t>
  </si>
  <si>
    <t xml:space="preserve"> - </t>
  </si>
  <si>
    <t>Jantina</t>
  </si>
  <si>
    <t>Jadual 9.14: Statistik utama kemalangan pekerjaan, Perlis, 2020</t>
  </si>
  <si>
    <t>Sumber: Jabatan Keselamatan dan Kesihatan Pekerjaan (JKKP)
                Pertubuhan Keselamatan Sosial (PERKESO)
                Kementerian Sumber Manusia</t>
  </si>
  <si>
    <t>n.a</t>
  </si>
  <si>
    <t>Jadual 9.14: Statistik utama kemalangan pekerjaan, Perlis,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</si>
  <si>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</si>
  <si>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</si>
  <si>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</si>
  <si>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</si>
  <si>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</si>
  <si>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</si>
  <si>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</si>
  <si>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</si>
  <si>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</si>
  <si>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</si>
  <si>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</si>
  <si>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</si>
  <si>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</si>
  <si>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</si>
  <si>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Jadual 9.15: Statistik jenayah, Perlis, 2018-2020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</si>
  <si>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</si>
  <si>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</si>
  <si>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</si>
  <si>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Sumber: Kementerian Komunikasi dan Multimedia Malaysia</t>
  </si>
  <si>
    <t>Statistik terpilih pendidikan mengikut negeri, 2020</t>
  </si>
  <si>
    <t>9.14 (1)</t>
  </si>
  <si>
    <t>9.14 (2)</t>
  </si>
  <si>
    <t>Statistik terpilih internet dan media sosial mengikut negeri, 2020</t>
  </si>
  <si>
    <t>Nilai pemberian sebenar kepada kerajaan negeri, Perlis, 2020</t>
  </si>
  <si>
    <t>Bilangan hotel mengikut lokasi, Perlis, 2021</t>
  </si>
  <si>
    <t>Siri masa ringkasan penawaran sedia ada bilik hotel mengikut penarafan bintang, Perlis, 2015-2021</t>
  </si>
  <si>
    <t>Ringkasan stok sedia ada, penawaran akan datang dan perancangan penawaran kediaman, kedai dan hartanah perindustrian, Perlis, 2021</t>
  </si>
  <si>
    <t xml:space="preserve">Siri masa ringkasan nilai transi harta tanah mengikut kategori pemberi pindah milik dan penerima  pindah milik, Perlis, 2015-2021 </t>
  </si>
  <si>
    <t>Siri masa bilangan kes penyakit berjangkit, Perlis, 2015-2020</t>
  </si>
  <si>
    <t>Bilangan doktor, doktor gigi, jururawat, ahli farmasi dan optometris mengikut sektor dan nisbah kepada  penduduk, Perlis, 2020</t>
  </si>
  <si>
    <t>Bilangan fasiliti kesihatan awam dan nisbah fasiliti kesihatan awam kepada penduduk, Perlis, 2020</t>
  </si>
  <si>
    <t>Statistik utama kemalangan pekerjaan, Perlis, 2020</t>
  </si>
  <si>
    <t>Statistik utama kemalangan pekerjaan, Perlis, 2020 (samb.)</t>
  </si>
  <si>
    <t>Statistik jenayah, Perlis, 2018-2020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</si>
  <si>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</si>
  <si>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</si>
  <si>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</si>
  <si>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</si>
  <si>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</si>
  <si>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</si>
  <si>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</si>
  <si>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</si>
  <si>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</si>
  <si>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</si>
  <si>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</si>
  <si>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</si>
  <si>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</si>
  <si>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</si>
  <si>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</si>
  <si>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</si>
  <si>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</si>
  <si>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</si>
  <si>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9.21: Statistik terpilih internet dan media sosial mengikut negeri, 2020</t>
  </si>
  <si>
    <t>Jadual 9.20: Nilai pemberian sebenar kepada kerajaan negeri, Perlis, 2020</t>
  </si>
  <si>
    <t>Sumber: Lembaga Pembagunan Pelaburan Malaysia</t>
  </si>
  <si>
    <t>Jadual 9.18: Jumlah dan jenis pelaburan projek pembuatan yang diluluskan mengikut industri, Perlis, 
                    2018-2021 (samb.)</t>
  </si>
  <si>
    <t>Jadual 9.18: Jumlah dan jenis pelaburan projek pembuatan yang diluluskan mengikut industri, Perlis, 2018-2021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</si>
  <si>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</si>
  <si>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2018-2021 (samb.)</t>
  </si>
  <si>
    <t>Jadual 9.19: Nilai pelaburan projek pembuatan yang diluluskan oleh penyertaan asing mengikut negara, Perlis, 
                     2018-2021</t>
  </si>
  <si>
    <t>Jadual 9.16: Aliran masuk Pelaburan Langsung Asing (FDI) mengikut rantau dan ekonomi, 2016-2021, USD juta</t>
  </si>
  <si>
    <t>Aliran masuk Pelaburan Langsung Asing (FDI) mengikut rantau dan ekonomi, 2016-2021, USD juta</t>
  </si>
  <si>
    <t>Jadual 9.6: Siri masa ringkasan nilai transaksi harta tanah mengikut kategori pemberi pindah milik dan penerima 
                   pindah milik, Perlis, 2015-2021</t>
  </si>
  <si>
    <t>Bilangan pusat internet desa</t>
  </si>
  <si>
    <t>Bilangan kemalangan pekerjaan</t>
  </si>
  <si>
    <t>Bilangan kematian pekerjaan</t>
  </si>
  <si>
    <t>Kemalangan pekerjaan</t>
  </si>
  <si>
    <t>Kadar kemalangan pekerjaan (setiap 1,000 pekerja)</t>
  </si>
  <si>
    <t>Kadar kematian pekerjaan (setiap 100,000 pekerja)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</si>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</sst>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[$$-409]#,##0.00;[Red]&quot;-&quot;[$$-409]#,##0.00"/>
    <numFmt numFmtId="171" formatCode="#,##0.0"/>
    <numFmt numFmtId="172" formatCode="General&quot; &quot;"/>
    <numFmt numFmtId="173" formatCode="[$-409]mmm\-yy;@"/>
    <numFmt numFmtId="174" formatCode="0;[Red]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11"/>
      <color theme="1"/>
      <name val="Century Gothic"/>
      <family val="2"/>
    </font>
    <font>
      <sz val="7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8" fontId="13" fillId="0" borderId="0"/>
    <xf numFmtId="0" fontId="1" fillId="0" borderId="0"/>
    <xf numFmtId="170" fontId="11" fillId="0" borderId="0">
      <alignment vertical="center"/>
    </xf>
    <xf numFmtId="0" fontId="3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34" fillId="0" borderId="0"/>
    <xf numFmtId="173" fontId="3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7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172" fontId="38" fillId="0" borderId="0"/>
    <xf numFmtId="0" fontId="35" fillId="0" borderId="0"/>
    <xf numFmtId="0" fontId="1" fillId="0" borderId="0"/>
    <xf numFmtId="0" fontId="39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4" fontId="40" fillId="0" borderId="0"/>
    <xf numFmtId="0" fontId="1" fillId="0" borderId="0"/>
    <xf numFmtId="0" fontId="41" fillId="0" borderId="0"/>
    <xf numFmtId="0" fontId="42" fillId="0" borderId="0">
      <alignment vertical="center"/>
    </xf>
    <xf numFmtId="0" fontId="43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40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9">
    <xf numFmtId="0" fontId="0" fillId="0" borderId="0" xfId="0"/>
    <xf numFmtId="0" fontId="6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6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20" fillId="0" borderId="0" xfId="0" applyFont="1"/>
    <xf numFmtId="0" fontId="6" fillId="0" borderId="0" xfId="2" applyFill="1"/>
    <xf numFmtId="164" fontId="0" fillId="0" borderId="0" xfId="1" applyFont="1" applyFill="1"/>
    <xf numFmtId="167" fontId="0" fillId="0" borderId="0" xfId="1" applyNumberFormat="1" applyFont="1" applyFill="1"/>
    <xf numFmtId="0" fontId="0" fillId="2" borderId="0" xfId="0" applyFill="1"/>
    <xf numFmtId="0" fontId="8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2" fillId="0" borderId="0" xfId="0" applyFont="1"/>
    <xf numFmtId="0" fontId="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165" fontId="20" fillId="0" borderId="0" xfId="1" applyNumberFormat="1" applyFont="1"/>
    <xf numFmtId="165" fontId="20" fillId="0" borderId="0" xfId="0" applyNumberFormat="1" applyFont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169" fontId="16" fillId="0" borderId="0" xfId="1" applyNumberFormat="1" applyFont="1" applyFill="1"/>
    <xf numFmtId="0" fontId="0" fillId="0" borderId="0" xfId="0" applyAlignment="1">
      <alignment vertical="top"/>
    </xf>
    <xf numFmtId="0" fontId="3" fillId="0" borderId="0" xfId="0" applyFont="1" applyBorder="1" applyAlignment="1">
      <alignment vertical="top" wrapText="1"/>
    </xf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8" fillId="3" borderId="9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0" fillId="3" borderId="6" xfId="0" applyFill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6" xfId="0" applyFill="1" applyBorder="1" applyAlignment="1">
      <alignment vertical="center"/>
    </xf>
    <xf numFmtId="0" fontId="8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2" fillId="3" borderId="6" xfId="0" applyFont="1" applyFill="1" applyBorder="1" applyAlignment="1">
      <alignment horizontal="left" vertical="center" wrapText="1"/>
    </xf>
    <xf numFmtId="0" fontId="18" fillId="0" borderId="0" xfId="3" applyFont="1" applyAlignment="1">
      <alignment vertical="top" wrapText="1"/>
    </xf>
    <xf numFmtId="0" fontId="29" fillId="0" borderId="0" xfId="0" applyFont="1"/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right" vertical="center" wrapText="1"/>
    </xf>
    <xf numFmtId="164" fontId="15" fillId="2" borderId="0" xfId="1" applyFont="1" applyFill="1" applyBorder="1" applyAlignment="1">
      <alignment horizontal="right" vertical="center" wrapText="1"/>
    </xf>
    <xf numFmtId="165" fontId="15" fillId="2" borderId="0" xfId="1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3" fontId="15" fillId="2" borderId="0" xfId="0" applyNumberFormat="1" applyFont="1" applyFill="1" applyBorder="1" applyAlignment="1">
      <alignment horizontal="right" vertical="center" wrapText="1"/>
    </xf>
    <xf numFmtId="165" fontId="15" fillId="2" borderId="6" xfId="1" applyNumberFormat="1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/>
    </xf>
    <xf numFmtId="165" fontId="10" fillId="2" borderId="0" xfId="1" applyNumberFormat="1" applyFont="1" applyFill="1" applyAlignment="1">
      <alignment horizontal="right"/>
    </xf>
    <xf numFmtId="0" fontId="15" fillId="2" borderId="0" xfId="0" applyFont="1" applyFill="1" applyAlignment="1">
      <alignment horizontal="left" vertical="center"/>
    </xf>
    <xf numFmtId="165" fontId="15" fillId="2" borderId="0" xfId="1" applyNumberFormat="1" applyFont="1" applyFill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horizontal="left" vertical="center"/>
    </xf>
    <xf numFmtId="165" fontId="10" fillId="2" borderId="6" xfId="1" applyNumberFormat="1" applyFont="1" applyFill="1" applyBorder="1" applyAlignment="1">
      <alignment horizontal="right"/>
    </xf>
    <xf numFmtId="0" fontId="0" fillId="2" borderId="6" xfId="0" applyFill="1" applyBorder="1"/>
    <xf numFmtId="0" fontId="8" fillId="2" borderId="1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right" vertical="center"/>
    </xf>
    <xf numFmtId="165" fontId="8" fillId="2" borderId="10" xfId="1" applyNumberFormat="1" applyFont="1" applyFill="1" applyBorder="1" applyAlignment="1">
      <alignment horizontal="right" vertical="center" wrapText="1"/>
    </xf>
    <xf numFmtId="165" fontId="15" fillId="2" borderId="0" xfId="1" applyNumberFormat="1" applyFont="1" applyFill="1" applyAlignment="1">
      <alignment vertical="center" wrapText="1"/>
    </xf>
    <xf numFmtId="165" fontId="0" fillId="2" borderId="0" xfId="1" applyNumberFormat="1" applyFont="1" applyFill="1"/>
    <xf numFmtId="3" fontId="15" fillId="2" borderId="0" xfId="0" applyNumberFormat="1" applyFont="1" applyFill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165" fontId="8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/>
    <xf numFmtId="0" fontId="8" fillId="2" borderId="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3" fontId="15" fillId="2" borderId="0" xfId="0" applyNumberFormat="1" applyFont="1" applyFill="1" applyAlignment="1">
      <alignment horizontal="right" vertical="center" wrapText="1"/>
    </xf>
    <xf numFmtId="0" fontId="16" fillId="2" borderId="0" xfId="0" applyFont="1" applyFill="1"/>
    <xf numFmtId="0" fontId="9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vertical="center" wrapText="1"/>
    </xf>
    <xf numFmtId="3" fontId="15" fillId="2" borderId="6" xfId="0" applyNumberFormat="1" applyFont="1" applyFill="1" applyBorder="1" applyAlignment="1">
      <alignment vertical="center" wrapText="1"/>
    </xf>
    <xf numFmtId="0" fontId="16" fillId="2" borderId="6" xfId="0" applyFont="1" applyFill="1" applyBorder="1"/>
    <xf numFmtId="3" fontId="8" fillId="2" borderId="10" xfId="0" applyNumberFormat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top" wrapText="1"/>
    </xf>
    <xf numFmtId="3" fontId="15" fillId="2" borderId="0" xfId="0" applyNumberFormat="1" applyFont="1" applyFill="1" applyBorder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3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64" fontId="15" fillId="2" borderId="0" xfId="1" applyFont="1" applyFill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top"/>
    </xf>
    <xf numFmtId="165" fontId="8" fillId="2" borderId="0" xfId="1" applyNumberFormat="1" applyFont="1" applyFill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5" fontId="15" fillId="2" borderId="1" xfId="1" applyNumberFormat="1" applyFont="1" applyFill="1" applyBorder="1" applyAlignment="1">
      <alignment horizontal="right" vertical="center" wrapText="1"/>
    </xf>
    <xf numFmtId="164" fontId="9" fillId="2" borderId="1" xfId="1" quotePrefix="1" applyFont="1" applyFill="1" applyBorder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165" fontId="15" fillId="2" borderId="2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0" xfId="0" quotePrefix="1" applyFont="1" applyFill="1" applyAlignment="1">
      <alignment horizontal="right" vertical="center" wrapText="1"/>
    </xf>
    <xf numFmtId="166" fontId="15" fillId="2" borderId="0" xfId="0" quotePrefix="1" applyNumberFormat="1" applyFont="1" applyFill="1" applyAlignment="1">
      <alignment horizontal="right" vertical="center" wrapText="1"/>
    </xf>
    <xf numFmtId="47" fontId="15" fillId="2" borderId="0" xfId="0" quotePrefix="1" applyNumberFormat="1" applyFont="1" applyFill="1" applyAlignment="1">
      <alignment horizontal="righ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quotePrefix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6" xfId="0" applyFont="1" applyFill="1" applyBorder="1" applyAlignment="1">
      <alignment vertical="center" wrapText="1"/>
    </xf>
    <xf numFmtId="47" fontId="15" fillId="2" borderId="6" xfId="0" applyNumberFormat="1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 wrapText="1"/>
    </xf>
    <xf numFmtId="0" fontId="0" fillId="2" borderId="7" xfId="0" applyFill="1" applyBorder="1"/>
    <xf numFmtId="165" fontId="15" fillId="2" borderId="7" xfId="1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165" fontId="10" fillId="2" borderId="0" xfId="1" applyNumberFormat="1" applyFont="1" applyFill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65" fontId="10" fillId="2" borderId="6" xfId="1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165" fontId="12" fillId="2" borderId="5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165" fontId="12" fillId="2" borderId="5" xfId="1" applyNumberFormat="1" applyFont="1" applyFill="1" applyBorder="1" applyAlignment="1">
      <alignment horizontal="right" vertical="center"/>
    </xf>
    <xf numFmtId="165" fontId="10" fillId="2" borderId="5" xfId="1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20" fillId="2" borderId="0" xfId="0" applyFont="1" applyFill="1"/>
    <xf numFmtId="0" fontId="12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/>
    </xf>
    <xf numFmtId="165" fontId="10" fillId="2" borderId="0" xfId="1" applyNumberFormat="1" applyFont="1" applyFill="1"/>
    <xf numFmtId="0" fontId="10" fillId="2" borderId="0" xfId="0" applyFont="1" applyFill="1" applyAlignment="1">
      <alignment horizontal="right"/>
    </xf>
    <xf numFmtId="0" fontId="12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/>
    </xf>
    <xf numFmtId="165" fontId="20" fillId="2" borderId="5" xfId="0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left" vertical="center"/>
    </xf>
    <xf numFmtId="3" fontId="12" fillId="2" borderId="5" xfId="0" applyNumberFormat="1" applyFont="1" applyFill="1" applyBorder="1" applyAlignment="1">
      <alignment horizontal="left" vertical="center" wrapText="1"/>
    </xf>
    <xf numFmtId="3" fontId="12" fillId="2" borderId="5" xfId="1" applyNumberFormat="1" applyFont="1" applyFill="1" applyBorder="1" applyAlignment="1">
      <alignment horizontal="right" vertical="center"/>
    </xf>
    <xf numFmtId="165" fontId="10" fillId="2" borderId="5" xfId="1" applyNumberFormat="1" applyFont="1" applyFill="1" applyBorder="1" applyAlignment="1">
      <alignment horizontal="right"/>
    </xf>
    <xf numFmtId="3" fontId="12" fillId="2" borderId="5" xfId="0" applyNumberFormat="1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right" vertical="center"/>
    </xf>
    <xf numFmtId="164" fontId="15" fillId="2" borderId="0" xfId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0" fillId="0" borderId="0" xfId="31" applyFont="1" applyAlignment="1">
      <alignment vertical="center"/>
    </xf>
    <xf numFmtId="0" fontId="10" fillId="0" borderId="0" xfId="31" applyFont="1"/>
    <xf numFmtId="0" fontId="0" fillId="0" borderId="0" xfId="0" applyFill="1" applyAlignment="1">
      <alignment vertical="top"/>
    </xf>
    <xf numFmtId="0" fontId="5" fillId="2" borderId="8" xfId="0" applyFont="1" applyFill="1" applyBorder="1" applyAlignment="1">
      <alignment vertical="top" wrapText="1"/>
    </xf>
    <xf numFmtId="0" fontId="36" fillId="2" borderId="0" xfId="31" applyFont="1" applyFill="1" applyAlignment="1">
      <alignment vertical="top"/>
    </xf>
    <xf numFmtId="170" fontId="36" fillId="2" borderId="0" xfId="31" applyNumberFormat="1" applyFont="1" applyFill="1" applyAlignment="1">
      <alignment vertical="center"/>
    </xf>
    <xf numFmtId="0" fontId="10" fillId="2" borderId="0" xfId="31" applyFont="1" applyFill="1" applyAlignment="1">
      <alignment vertical="center"/>
    </xf>
    <xf numFmtId="171" fontId="18" fillId="2" borderId="0" xfId="10" applyNumberFormat="1" applyFont="1" applyFill="1" applyAlignment="1">
      <alignment horizontal="right"/>
    </xf>
    <xf numFmtId="0" fontId="10" fillId="2" borderId="0" xfId="31" applyFont="1" applyFill="1"/>
    <xf numFmtId="0" fontId="44" fillId="0" borderId="0" xfId="31" applyFont="1"/>
    <xf numFmtId="0" fontId="18" fillId="2" borderId="0" xfId="32" applyFont="1" applyFill="1" applyAlignment="1">
      <alignment vertical="center"/>
    </xf>
    <xf numFmtId="3" fontId="12" fillId="2" borderId="0" xfId="31" applyNumberFormat="1" applyFont="1" applyFill="1" applyAlignment="1">
      <alignment horizontal="right" vertical="center"/>
    </xf>
    <xf numFmtId="3" fontId="18" fillId="2" borderId="0" xfId="8" applyNumberFormat="1" applyFont="1" applyFill="1" applyAlignment="1">
      <alignment horizontal="right" vertical="top"/>
    </xf>
    <xf numFmtId="0" fontId="18" fillId="2" borderId="0" xfId="30" applyFont="1" applyFill="1" applyAlignment="1">
      <alignment vertical="center" wrapText="1"/>
    </xf>
    <xf numFmtId="171" fontId="10" fillId="2" borderId="0" xfId="31" applyNumberFormat="1" applyFont="1" applyFill="1" applyAlignment="1">
      <alignment horizontal="right" vertical="center"/>
    </xf>
    <xf numFmtId="171" fontId="9" fillId="2" borderId="0" xfId="10" applyNumberFormat="1" applyFont="1" applyFill="1" applyAlignment="1">
      <alignment horizontal="right" vertical="center"/>
    </xf>
    <xf numFmtId="0" fontId="12" fillId="2" borderId="0" xfId="30" applyFont="1" applyFill="1" applyAlignment="1">
      <alignment horizontal="left" vertical="center" indent="1"/>
    </xf>
    <xf numFmtId="171" fontId="10" fillId="2" borderId="0" xfId="31" applyNumberFormat="1" applyFont="1" applyFill="1" applyAlignment="1">
      <alignment horizontal="right"/>
    </xf>
    <xf numFmtId="167" fontId="18" fillId="2" borderId="0" xfId="34" applyNumberFormat="1" applyFont="1" applyFill="1" applyAlignment="1">
      <alignment vertical="center"/>
    </xf>
    <xf numFmtId="0" fontId="10" fillId="2" borderId="0" xfId="30" applyFont="1" applyFill="1" applyAlignment="1">
      <alignment horizontal="left" vertical="center" indent="2"/>
    </xf>
    <xf numFmtId="3" fontId="10" fillId="2" borderId="0" xfId="31" applyNumberFormat="1" applyFont="1" applyFill="1" applyAlignment="1">
      <alignment horizontal="right" vertical="center"/>
    </xf>
    <xf numFmtId="3" fontId="9" fillId="2" borderId="0" xfId="8" applyNumberFormat="1" applyFont="1" applyFill="1" applyAlignment="1">
      <alignment vertical="top"/>
    </xf>
    <xf numFmtId="0" fontId="10" fillId="2" borderId="0" xfId="30" applyFont="1" applyFill="1" applyAlignment="1">
      <alignment horizontal="left" vertical="center" indent="4"/>
    </xf>
    <xf numFmtId="167" fontId="9" fillId="2" borderId="0" xfId="34" applyNumberFormat="1" applyFont="1" applyFill="1" applyAlignment="1">
      <alignment vertical="center"/>
    </xf>
    <xf numFmtId="0" fontId="9" fillId="2" borderId="0" xfId="30" applyFont="1" applyFill="1" applyAlignment="1">
      <alignment horizontal="left" vertical="center" indent="4"/>
    </xf>
    <xf numFmtId="0" fontId="9" fillId="2" borderId="0" xfId="30" applyFont="1" applyFill="1" applyAlignment="1">
      <alignment horizontal="left" vertical="center" indent="1"/>
    </xf>
    <xf numFmtId="0" fontId="18" fillId="2" borderId="0" xfId="30" applyFont="1" applyFill="1" applyAlignment="1">
      <alignment horizontal="left" vertical="center" indent="2"/>
    </xf>
    <xf numFmtId="0" fontId="9" fillId="2" borderId="0" xfId="17" applyFont="1" applyFill="1" applyAlignment="1">
      <alignment horizontal="left" vertical="center" indent="4"/>
    </xf>
    <xf numFmtId="3" fontId="10" fillId="2" borderId="0" xfId="31" applyNumberFormat="1" applyFont="1" applyFill="1" applyAlignment="1">
      <alignment horizontal="right" vertical="top"/>
    </xf>
    <xf numFmtId="171" fontId="10" fillId="2" borderId="0" xfId="31" applyNumberFormat="1" applyFont="1" applyFill="1" applyBorder="1" applyAlignment="1">
      <alignment horizontal="right" vertical="center"/>
    </xf>
    <xf numFmtId="3" fontId="10" fillId="2" borderId="0" xfId="31" applyNumberFormat="1" applyFont="1" applyFill="1" applyBorder="1" applyAlignment="1">
      <alignment horizontal="right" vertical="center"/>
    </xf>
    <xf numFmtId="167" fontId="9" fillId="2" borderId="0" xfId="34" applyNumberFormat="1" applyFont="1" applyFill="1" applyBorder="1" applyAlignment="1">
      <alignment vertical="center"/>
    </xf>
    <xf numFmtId="0" fontId="10" fillId="2" borderId="0" xfId="31" applyFont="1" applyFill="1" applyBorder="1" applyAlignment="1">
      <alignment vertical="center"/>
    </xf>
    <xf numFmtId="0" fontId="10" fillId="2" borderId="6" xfId="31" applyFont="1" applyFill="1" applyBorder="1" applyAlignment="1">
      <alignment vertical="center"/>
    </xf>
    <xf numFmtId="3" fontId="10" fillId="2" borderId="6" xfId="31" applyNumberFormat="1" applyFont="1" applyFill="1" applyBorder="1" applyAlignment="1">
      <alignment vertical="center"/>
    </xf>
    <xf numFmtId="3" fontId="9" fillId="2" borderId="6" xfId="10" applyNumberFormat="1" applyFont="1" applyFill="1" applyBorder="1" applyAlignment="1">
      <alignment horizontal="right" vertical="center"/>
    </xf>
    <xf numFmtId="0" fontId="36" fillId="2" borderId="0" xfId="31" applyFont="1" applyFill="1" applyAlignment="1">
      <alignment vertical="center"/>
    </xf>
    <xf numFmtId="1" fontId="10" fillId="2" borderId="0" xfId="31" applyNumberFormat="1" applyFont="1" applyFill="1" applyAlignment="1">
      <alignment horizontal="right"/>
    </xf>
    <xf numFmtId="3" fontId="10" fillId="2" borderId="0" xfId="31" applyNumberFormat="1" applyFont="1" applyFill="1" applyAlignment="1">
      <alignment vertical="center"/>
    </xf>
    <xf numFmtId="3" fontId="9" fillId="2" borderId="0" xfId="10" applyNumberFormat="1" applyFont="1" applyFill="1" applyAlignment="1">
      <alignment horizontal="right" vertical="center"/>
    </xf>
    <xf numFmtId="167" fontId="18" fillId="2" borderId="0" xfId="34" applyNumberFormat="1" applyFont="1" applyFill="1" applyAlignment="1">
      <alignment horizontal="right" vertical="center"/>
    </xf>
    <xf numFmtId="165" fontId="9" fillId="2" borderId="0" xfId="8" applyNumberFormat="1" applyFont="1" applyFill="1" applyAlignment="1">
      <alignment horizontal="right" vertical="top"/>
    </xf>
    <xf numFmtId="167" fontId="9" fillId="2" borderId="0" xfId="34" applyNumberFormat="1" applyFont="1" applyFill="1" applyAlignment="1">
      <alignment horizontal="right" vertical="center"/>
    </xf>
    <xf numFmtId="165" fontId="10" fillId="2" borderId="0" xfId="31" applyNumberFormat="1" applyFont="1" applyFill="1" applyAlignment="1">
      <alignment horizontal="right" vertical="top"/>
    </xf>
    <xf numFmtId="167" fontId="9" fillId="2" borderId="0" xfId="34" quotePrefix="1" applyNumberFormat="1" applyFont="1" applyFill="1" applyAlignment="1">
      <alignment horizontal="right" vertical="center"/>
    </xf>
    <xf numFmtId="0" fontId="36" fillId="2" borderId="0" xfId="31" applyFont="1" applyFill="1" applyBorder="1" applyAlignment="1">
      <alignment horizontal="left" vertical="center"/>
    </xf>
    <xf numFmtId="3" fontId="9" fillId="2" borderId="0" xfId="10" applyNumberFormat="1" applyFont="1" applyFill="1" applyBorder="1" applyAlignment="1">
      <alignment horizontal="right" vertical="center"/>
    </xf>
    <xf numFmtId="0" fontId="9" fillId="2" borderId="6" xfId="10" applyFont="1" applyFill="1" applyBorder="1" applyAlignment="1">
      <alignment horizontal="right" vertical="center"/>
    </xf>
    <xf numFmtId="0" fontId="33" fillId="2" borderId="0" xfId="38" applyFont="1" applyFill="1" applyAlignment="1">
      <alignment horizontal="left" vertical="center" indent="2"/>
    </xf>
    <xf numFmtId="0" fontId="27" fillId="2" borderId="0" xfId="38" applyFont="1" applyFill="1"/>
    <xf numFmtId="0" fontId="20" fillId="0" borderId="0" xfId="0" applyFont="1" applyAlignment="1">
      <alignment vertical="top" wrapText="1"/>
    </xf>
    <xf numFmtId="164" fontId="18" fillId="2" borderId="0" xfId="1" applyFont="1" applyFill="1" applyAlignment="1">
      <alignment horizontal="right" vertical="center"/>
    </xf>
    <xf numFmtId="164" fontId="9" fillId="2" borderId="0" xfId="1" applyFont="1" applyFill="1" applyBorder="1" applyAlignment="1">
      <alignment horizontal="right" vertical="center"/>
    </xf>
    <xf numFmtId="0" fontId="18" fillId="2" borderId="0" xfId="38" applyFont="1" applyFill="1" applyAlignment="1">
      <alignment horizontal="center" vertical="center"/>
    </xf>
    <xf numFmtId="0" fontId="9" fillId="2" borderId="0" xfId="38" applyFont="1" applyFill="1" applyAlignment="1">
      <alignment horizontal="right" vertical="center"/>
    </xf>
    <xf numFmtId="0" fontId="9" fillId="2" borderId="10" xfId="38" applyFont="1" applyFill="1" applyBorder="1" applyAlignment="1">
      <alignment horizontal="left" vertical="center" indent="1"/>
    </xf>
    <xf numFmtId="3" fontId="9" fillId="2" borderId="0" xfId="38" applyNumberFormat="1" applyFont="1" applyFill="1" applyAlignment="1">
      <alignment horizontal="right" vertical="center"/>
    </xf>
    <xf numFmtId="164" fontId="9" fillId="2" borderId="0" xfId="1" applyFont="1" applyFill="1" applyAlignment="1">
      <alignment horizontal="right" vertical="top"/>
    </xf>
    <xf numFmtId="0" fontId="27" fillId="2" borderId="0" xfId="38" applyFont="1" applyFill="1" applyAlignment="1">
      <alignment horizontal="left" indent="1"/>
    </xf>
    <xf numFmtId="0" fontId="27" fillId="2" borderId="0" xfId="38" applyFont="1" applyFill="1" applyAlignment="1">
      <alignment horizontal="left" vertical="top" indent="1"/>
    </xf>
    <xf numFmtId="0" fontId="9" fillId="2" borderId="0" xfId="38" applyFont="1" applyFill="1" applyAlignment="1">
      <alignment horizontal="center" vertical="center"/>
    </xf>
    <xf numFmtId="0" fontId="18" fillId="2" borderId="0" xfId="38" applyFont="1" applyFill="1" applyAlignment="1">
      <alignment horizontal="left" vertical="center" indent="2"/>
    </xf>
    <xf numFmtId="0" fontId="9" fillId="2" borderId="10" xfId="38" applyFont="1" applyFill="1" applyBorder="1" applyAlignment="1">
      <alignment horizontal="center" vertical="center"/>
    </xf>
    <xf numFmtId="0" fontId="27" fillId="0" borderId="0" xfId="38" applyFont="1"/>
    <xf numFmtId="164" fontId="9" fillId="2" borderId="0" xfId="1" quotePrefix="1" applyFont="1" applyFill="1" applyAlignment="1">
      <alignment horizontal="right" vertical="center"/>
    </xf>
    <xf numFmtId="0" fontId="32" fillId="2" borderId="0" xfId="38" applyFont="1" applyFill="1" applyAlignment="1">
      <alignment vertical="center"/>
    </xf>
    <xf numFmtId="0" fontId="10" fillId="0" borderId="0" xfId="38" applyFont="1"/>
    <xf numFmtId="0" fontId="9" fillId="2" borderId="10" xfId="38" applyFont="1" applyFill="1" applyBorder="1" applyAlignment="1">
      <alignment vertical="center"/>
    </xf>
    <xf numFmtId="0" fontId="33" fillId="0" borderId="0" xfId="38" applyFont="1" applyAlignment="1">
      <alignment horizontal="right" vertical="top"/>
    </xf>
    <xf numFmtId="164" fontId="9" fillId="2" borderId="0" xfId="1" applyFont="1" applyFill="1" applyAlignment="1">
      <alignment horizontal="right" vertical="center"/>
    </xf>
    <xf numFmtId="0" fontId="23" fillId="2" borderId="0" xfId="39" applyFont="1" applyFill="1" applyAlignment="1">
      <alignment horizontal="left"/>
    </xf>
    <xf numFmtId="0" fontId="9" fillId="2" borderId="0" xfId="38" applyFont="1" applyFill="1" applyAlignment="1">
      <alignment horizontal="left" vertical="center" indent="2"/>
    </xf>
    <xf numFmtId="0" fontId="27" fillId="0" borderId="0" xfId="38" applyFont="1" applyAlignment="1">
      <alignment horizontal="right" indent="1"/>
    </xf>
    <xf numFmtId="0" fontId="9" fillId="2" borderId="0" xfId="38" applyFont="1" applyFill="1" applyAlignment="1">
      <alignment vertical="center"/>
    </xf>
    <xf numFmtId="3" fontId="9" fillId="2" borderId="10" xfId="38" applyNumberFormat="1" applyFont="1" applyFill="1" applyBorder="1" applyAlignment="1">
      <alignment horizontal="right" vertical="center"/>
    </xf>
    <xf numFmtId="0" fontId="33" fillId="2" borderId="0" xfId="38" applyFont="1" applyFill="1" applyAlignment="1">
      <alignment horizontal="left" vertical="center"/>
    </xf>
    <xf numFmtId="0" fontId="45" fillId="2" borderId="0" xfId="38" applyFont="1" applyFill="1" applyAlignment="1">
      <alignment horizontal="left" vertical="top"/>
    </xf>
    <xf numFmtId="0" fontId="9" fillId="2" borderId="0" xfId="38" applyFont="1" applyFill="1" applyAlignment="1">
      <alignment horizontal="left" vertical="center" indent="4"/>
    </xf>
    <xf numFmtId="0" fontId="8" fillId="3" borderId="9" xfId="0" applyFont="1" applyFill="1" applyBorder="1" applyAlignment="1">
      <alignment vertical="center" wrapText="1"/>
    </xf>
    <xf numFmtId="0" fontId="30" fillId="0" borderId="0" xfId="2" applyFont="1" applyFill="1" applyBorder="1" applyAlignment="1">
      <alignment horizontal="center" vertical="top" wrapText="1"/>
    </xf>
    <xf numFmtId="0" fontId="45" fillId="2" borderId="0" xfId="38" applyFont="1" applyFill="1" applyAlignment="1">
      <alignment horizontal="center" vertical="top"/>
    </xf>
    <xf numFmtId="0" fontId="30" fillId="0" borderId="0" xfId="2" applyFont="1" applyAlignment="1">
      <alignment horizontal="center" vertical="top" wrapText="1"/>
    </xf>
    <xf numFmtId="0" fontId="9" fillId="2" borderId="0" xfId="38" applyFont="1" applyFill="1" applyAlignment="1">
      <alignment horizontal="left" vertical="center"/>
    </xf>
    <xf numFmtId="0" fontId="9" fillId="2" borderId="10" xfId="38" applyFont="1" applyFill="1" applyBorder="1" applyAlignment="1">
      <alignment horizontal="left" vertical="center"/>
    </xf>
    <xf numFmtId="2" fontId="30" fillId="0" borderId="0" xfId="2" applyNumberFormat="1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27" fillId="2" borderId="0" xfId="38" applyFont="1" applyFill="1" applyAlignment="1">
      <alignment horizontal="center"/>
    </xf>
    <xf numFmtId="0" fontId="18" fillId="2" borderId="0" xfId="38" applyFont="1" applyFill="1" applyAlignment="1">
      <alignment horizontal="left" vertical="center"/>
    </xf>
    <xf numFmtId="3" fontId="18" fillId="2" borderId="0" xfId="38" applyNumberFormat="1" applyFont="1" applyFill="1" applyAlignment="1">
      <alignment horizontal="right" vertical="center"/>
    </xf>
    <xf numFmtId="0" fontId="27" fillId="0" borderId="0" xfId="38" applyFont="1" applyAlignment="1">
      <alignment horizontal="right" indent="2"/>
    </xf>
    <xf numFmtId="0" fontId="18" fillId="2" borderId="0" xfId="38" applyFont="1" applyFill="1" applyAlignment="1">
      <alignment horizontal="right" vertical="center"/>
    </xf>
    <xf numFmtId="0" fontId="18" fillId="2" borderId="0" xfId="38" applyFont="1" applyFill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/>
    <xf numFmtId="0" fontId="20" fillId="0" borderId="0" xfId="0" applyFont="1"/>
    <xf numFmtId="0" fontId="30" fillId="0" borderId="0" xfId="0" applyFont="1"/>
    <xf numFmtId="0" fontId="9" fillId="0" borderId="0" xfId="38" applyFont="1" applyAlignment="1">
      <alignment vertical="center"/>
    </xf>
    <xf numFmtId="0" fontId="18" fillId="0" borderId="0" xfId="38" applyFont="1" applyAlignment="1">
      <alignment vertical="center"/>
    </xf>
    <xf numFmtId="0" fontId="9" fillId="0" borderId="0" xfId="0" applyFont="1" applyAlignment="1">
      <alignment vertical="top" wrapText="1"/>
    </xf>
    <xf numFmtId="2" fontId="30" fillId="0" borderId="0" xfId="2" applyNumberFormat="1" applyFont="1" applyAlignment="1">
      <alignment horizontal="center"/>
    </xf>
    <xf numFmtId="0" fontId="8" fillId="3" borderId="9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 vertical="center" wrapText="1"/>
    </xf>
    <xf numFmtId="0" fontId="9" fillId="2" borderId="0" xfId="38" applyFont="1" applyFill="1" applyAlignment="1">
      <alignment horizontal="left" vertical="center" indent="3"/>
    </xf>
    <xf numFmtId="0" fontId="23" fillId="2" borderId="0" xfId="39" applyFont="1" applyFill="1" applyAlignment="1">
      <alignment horizontal="left" vertical="top"/>
    </xf>
    <xf numFmtId="3" fontId="0" fillId="0" borderId="0" xfId="0" applyNumberFormat="1"/>
    <xf numFmtId="0" fontId="30" fillId="0" borderId="0" xfId="2" applyFont="1" applyBorder="1" applyAlignment="1">
      <alignment horizontal="center" vertical="top"/>
    </xf>
    <xf numFmtId="0" fontId="30" fillId="0" borderId="0" xfId="2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30" fillId="0" borderId="0" xfId="0" applyFont="1" applyAlignment="1">
      <alignment vertical="top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2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16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3" fontId="3" fillId="2" borderId="0" xfId="0" applyNumberFormat="1" applyFont="1" applyFill="1" applyAlignment="1">
      <alignment horizontal="right" vertical="center" wrapText="1"/>
    </xf>
    <xf numFmtId="167" fontId="9" fillId="2" borderId="0" xfId="34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168" fontId="9" fillId="2" borderId="0" xfId="4" applyFont="1" applyFill="1"/>
    <xf numFmtId="168" fontId="10" fillId="2" borderId="0" xfId="4" applyFont="1" applyFill="1"/>
    <xf numFmtId="0" fontId="27" fillId="2" borderId="0" xfId="0" applyFont="1" applyFill="1" applyAlignment="1"/>
    <xf numFmtId="0" fontId="27" fillId="2" borderId="0" xfId="0" applyFont="1" applyFill="1" applyAlignment="1">
      <alignment vertical="top"/>
    </xf>
    <xf numFmtId="165" fontId="8" fillId="2" borderId="4" xfId="1" applyNumberFormat="1" applyFont="1" applyFill="1" applyBorder="1" applyAlignment="1">
      <alignment horizontal="right" vertical="center" wrapText="1"/>
    </xf>
    <xf numFmtId="165" fontId="7" fillId="2" borderId="0" xfId="1" applyNumberFormat="1" applyFont="1" applyFill="1" applyAlignment="1">
      <alignment horizontal="right" vertical="top"/>
    </xf>
    <xf numFmtId="165" fontId="0" fillId="2" borderId="0" xfId="1" applyNumberFormat="1" applyFont="1" applyFill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center" wrapText="1"/>
    </xf>
    <xf numFmtId="0" fontId="6" fillId="0" borderId="0" xfId="2" applyFill="1" applyBorder="1" applyAlignment="1">
      <alignment vertical="top" wrapText="1"/>
    </xf>
    <xf numFmtId="0" fontId="6" fillId="0" borderId="0" xfId="2" applyAlignment="1">
      <alignment vertical="top" wrapText="1"/>
    </xf>
    <xf numFmtId="0" fontId="5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25" fillId="2" borderId="0" xfId="0" applyFont="1" applyFill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top" wrapText="1"/>
    </xf>
    <xf numFmtId="0" fontId="10" fillId="0" borderId="0" xfId="31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/>
    </xf>
    <xf numFmtId="0" fontId="12" fillId="3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2" borderId="0" xfId="0" applyFont="1" applyFill="1" applyAlignment="1">
      <alignment vertical="top" wrapText="1"/>
    </xf>
    <xf numFmtId="0" fontId="18" fillId="0" borderId="0" xfId="3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right"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right" vertical="top" wrapText="1"/>
    </xf>
  </cellXfs>
  <cellStyles count="52">
    <cellStyle name="Comma" xfId="1" builtinId="3"/>
    <cellStyle name="Comma [0] 2" xfId="22" xr:uid="{9CA1D9C0-6EDD-4A77-B9D2-DCFF5B59FF8C}"/>
    <cellStyle name="Comma 2" xfId="19" xr:uid="{AFFDD76C-239D-4FEB-B45D-069EC52FF30B}"/>
    <cellStyle name="Comma 2 2" xfId="21" xr:uid="{733C6E00-2036-4518-A3DD-C4B329F57A26}"/>
    <cellStyle name="Comma 2 2 263" xfId="45" xr:uid="{E8C98299-7AC9-4A51-B632-147399F35F65}"/>
    <cellStyle name="Comma 2 2 264" xfId="48" xr:uid="{95365562-9C29-4962-859D-AF867AF29A11}"/>
    <cellStyle name="Comma 3" xfId="34" xr:uid="{CF4A377F-59D2-4684-9620-4D7677837F8F}"/>
    <cellStyle name="Comma 4" xfId="13" xr:uid="{00000000-0005-0000-0000-000033000000}"/>
    <cellStyle name="Comma 5" xfId="50" xr:uid="{00000000-0005-0000-0000-000060000000}"/>
    <cellStyle name="Comma 6" xfId="49" xr:uid="{00000000-0005-0000-0000-000061000000}"/>
    <cellStyle name="Comma 7" xfId="51" xr:uid="{00000000-0005-0000-0000-000062000000}"/>
    <cellStyle name="Comma 870" xfId="8" xr:uid="{00000000-0005-0000-0000-000001000000}"/>
    <cellStyle name="Comma 870 2" xfId="33" xr:uid="{317E8BF8-F1B5-4E20-BFBB-F8704CBFCB18}"/>
    <cellStyle name="Hyperlink" xfId="2" builtinId="8"/>
    <cellStyle name="Normal" xfId="0" builtinId="0"/>
    <cellStyle name="Normal 10 11 2 2 2 3" xfId="5" xr:uid="{00000000-0005-0000-0000-000003000000}"/>
    <cellStyle name="Normal 10 11 2 2 2 3 2 2" xfId="17" xr:uid="{99FB815C-9A95-4DF8-9654-412925B27AF4}"/>
    <cellStyle name="Normal 10 11 2 2 2 3 3" xfId="16" xr:uid="{8CBBF9C8-7D29-4B69-B77F-58A4A43748D0}"/>
    <cellStyle name="Normal 10 11 2 7" xfId="27" xr:uid="{EE74F185-9534-4E7D-983D-C5A7E5C96C8C}"/>
    <cellStyle name="Normal 10 11 2 8" xfId="18" xr:uid="{352EF065-F864-4881-BD41-365EDE0AEF60}"/>
    <cellStyle name="Normal 10 11 2 8 2" xfId="32" xr:uid="{339C30B7-DD76-4C3B-9AE6-529373048EC2}"/>
    <cellStyle name="Normal 13" xfId="42" xr:uid="{80DB8595-7EA3-42F3-AD8E-AC026719258B}"/>
    <cellStyle name="Normal 13 2" xfId="14" xr:uid="{00000000-0005-0000-0000-000004000000}"/>
    <cellStyle name="Normal 13 3 4" xfId="39" xr:uid="{90B0B22E-B323-4576-AAB5-BE9F5CBF991F}"/>
    <cellStyle name="Normal 2" xfId="31" xr:uid="{090C3074-2B4F-44C2-BB50-8A60CDD26D82}"/>
    <cellStyle name="Normal 2 2 2 2 2 4 4 2" xfId="11" xr:uid="{00000000-0005-0000-0000-000005000000}"/>
    <cellStyle name="Normal 2 2 2 2 2 4 5" xfId="26" xr:uid="{08DBA0A9-B326-44FC-AC1C-C2E4C3BFA40E}"/>
    <cellStyle name="Normal 2 2 85 2 3 3" xfId="44" xr:uid="{5DF0716D-3706-48D9-B7B5-BDEDECC980F2}"/>
    <cellStyle name="Normal 2 258" xfId="47" xr:uid="{E00F1ED1-9AC4-4C04-B390-BBAF584309FC}"/>
    <cellStyle name="Normal 2 262 3" xfId="43" xr:uid="{DF3DA370-E503-4AAC-99DB-655A7CC39D90}"/>
    <cellStyle name="Normal 27" xfId="41" xr:uid="{86665C99-7C34-497E-9A3E-31482F617947}"/>
    <cellStyle name="Normal 3" xfId="20" xr:uid="{C2AA4431-CC37-4C91-BE58-0B5100A1FF72}"/>
    <cellStyle name="Normal 3 2 3 13" xfId="12" xr:uid="{00000000-0005-0000-0000-000006000000}"/>
    <cellStyle name="Normal 3 2 3 13 2" xfId="35" xr:uid="{3E27F623-E4C1-49C7-98D9-8D331B89F532}"/>
    <cellStyle name="Normal 3 2 3 13 3" xfId="38" xr:uid="{6C5537FB-FAE0-4843-B50E-3E563A4D731D}"/>
    <cellStyle name="Normal 3 2 3 3" xfId="15" xr:uid="{00000000-0005-0000-0000-000007000000}"/>
    <cellStyle name="Normal 3 3" xfId="3" xr:uid="{00000000-0005-0000-0000-000003000000}"/>
    <cellStyle name="Normal 3 3 3" xfId="6" xr:uid="{00000000-0005-0000-0000-000008000000}"/>
    <cellStyle name="Normal 3 85" xfId="7" xr:uid="{00000000-0005-0000-0000-000009000000}"/>
    <cellStyle name="Normal 4" xfId="24" xr:uid="{A5E668A9-FD0E-4360-9F23-ECC5AE28F6AA}"/>
    <cellStyle name="Normal 4 2 10 2" xfId="29" xr:uid="{7B5D6360-752B-4F68-99C7-E7BEC9600D0B}"/>
    <cellStyle name="Normal 5 2 2" xfId="28" xr:uid="{78B87BF9-7220-4114-97D3-23377479091B}"/>
    <cellStyle name="Normal 6" xfId="40" xr:uid="{D74AB95A-40A1-4C0B-8CD2-170662B5C5FF}"/>
    <cellStyle name="Normal 7 2 9" xfId="46" xr:uid="{009B5505-D78A-4871-81FC-E02D4A481E92}"/>
    <cellStyle name="Normal 724" xfId="4" xr:uid="{00000000-0005-0000-0000-000004000000}"/>
    <cellStyle name="Normal 724 2" xfId="23" xr:uid="{CC3E7382-C1EF-4546-A410-1E22296B3035}"/>
    <cellStyle name="Normal 8" xfId="37" xr:uid="{11609151-2A78-48DC-B824-8883B41EC431}"/>
    <cellStyle name="Normal 8 45" xfId="36" xr:uid="{37B0CF7B-943F-41F2-B120-56BF4BCBFCD5}"/>
    <cellStyle name="Normal 802" xfId="25" xr:uid="{5C12EA13-4D3F-47F1-BB1D-0CD1A7E7725A}"/>
    <cellStyle name="Normal 805" xfId="10" xr:uid="{00000000-0005-0000-0000-00000A000000}"/>
    <cellStyle name="Normal 805 2" xfId="30" xr:uid="{4E423BE7-F8FE-468E-86AF-FC946ADCBDA5}"/>
    <cellStyle name="Percent 16" xfId="9" xr:uid="{00000000-0005-0000-0000-00000C000000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5E29-5C18-4746-B543-73D4B901D688}">
  <dimension ref="A1:O26"/>
  <sheetViews>
    <sheetView view="pageBreakPreview" zoomScale="90" zoomScaleNormal="100" zoomScaleSheetLayoutView="90" workbookViewId="0">
      <selection activeCell="B24" sqref="B24"/>
    </sheetView>
  </sheetViews>
  <sheetFormatPr defaultColWidth="9.140625" defaultRowHeight="16.5"/>
  <cols>
    <col min="1" max="1" width="9.140625" style="304"/>
    <col min="2" max="2" width="90.28515625" style="304" customWidth="1"/>
    <col min="3" max="16384" width="9.140625" style="304"/>
  </cols>
  <sheetData>
    <row r="1" spans="1:15">
      <c r="A1" s="76" t="s">
        <v>174</v>
      </c>
    </row>
    <row r="2" spans="1:15">
      <c r="A2" s="305"/>
      <c r="B2" s="305"/>
    </row>
    <row r="3" spans="1:15">
      <c r="A3" s="77">
        <v>9.1</v>
      </c>
      <c r="B3" s="78" t="s">
        <v>231</v>
      </c>
      <c r="C3" s="1"/>
    </row>
    <row r="4" spans="1:15">
      <c r="A4" s="289">
        <v>9.1999999999999993</v>
      </c>
      <c r="B4" s="78" t="s">
        <v>175</v>
      </c>
      <c r="C4" s="360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</row>
    <row r="5" spans="1:15" s="260" customFormat="1" ht="33.75" customHeight="1">
      <c r="A5" s="291">
        <v>9.3000000000000007</v>
      </c>
      <c r="B5" s="80" t="s">
        <v>232</v>
      </c>
      <c r="C5" s="361"/>
    </row>
    <row r="6" spans="1:15">
      <c r="A6" s="77">
        <v>9.4</v>
      </c>
      <c r="B6" s="78" t="s">
        <v>176</v>
      </c>
    </row>
    <row r="7" spans="1:15" s="295" customFormat="1" ht="33">
      <c r="A7" s="79">
        <v>9.5</v>
      </c>
      <c r="B7" s="80" t="s">
        <v>233</v>
      </c>
    </row>
    <row r="8" spans="1:15" s="295" customFormat="1" ht="33">
      <c r="A8" s="79">
        <v>9.6</v>
      </c>
      <c r="B8" s="80" t="s">
        <v>234</v>
      </c>
    </row>
    <row r="9" spans="1:15" s="295" customFormat="1">
      <c r="A9" s="79">
        <v>9.6999999999999993</v>
      </c>
      <c r="B9" s="80" t="s">
        <v>226</v>
      </c>
    </row>
    <row r="10" spans="1:15">
      <c r="A10" s="77">
        <v>9.8000000000000007</v>
      </c>
      <c r="B10" s="78" t="s">
        <v>235</v>
      </c>
    </row>
    <row r="11" spans="1:15" ht="33">
      <c r="A11" s="77">
        <v>9.9</v>
      </c>
      <c r="B11" s="80" t="s">
        <v>236</v>
      </c>
    </row>
    <row r="12" spans="1:15" s="260" customFormat="1" ht="34.5" customHeight="1">
      <c r="A12" s="294">
        <v>9.1</v>
      </c>
      <c r="B12" s="80" t="s">
        <v>237</v>
      </c>
      <c r="F12" s="308"/>
    </row>
    <row r="13" spans="1:15">
      <c r="A13" s="309">
        <v>9.11</v>
      </c>
      <c r="B13" s="78" t="s">
        <v>177</v>
      </c>
    </row>
    <row r="14" spans="1:15">
      <c r="A14" s="77">
        <v>9.1199999999999992</v>
      </c>
      <c r="B14" s="78" t="s">
        <v>178</v>
      </c>
    </row>
    <row r="15" spans="1:15">
      <c r="A15" s="77">
        <v>9.1300000000000008</v>
      </c>
      <c r="B15" s="78" t="s">
        <v>179</v>
      </c>
    </row>
    <row r="16" spans="1:15">
      <c r="A16" s="77" t="s">
        <v>227</v>
      </c>
      <c r="B16" s="78" t="s">
        <v>238</v>
      </c>
    </row>
    <row r="17" spans="1:3">
      <c r="A17" s="77" t="s">
        <v>228</v>
      </c>
      <c r="B17" s="78" t="s">
        <v>239</v>
      </c>
    </row>
    <row r="18" spans="1:3">
      <c r="A18" s="77">
        <v>9.15</v>
      </c>
      <c r="B18" s="78" t="s">
        <v>240</v>
      </c>
    </row>
    <row r="19" spans="1:3" s="318" customFormat="1" ht="36" customHeight="1">
      <c r="A19" s="315">
        <v>9.16</v>
      </c>
      <c r="B19" s="316" t="s">
        <v>268</v>
      </c>
      <c r="C19" s="317"/>
    </row>
    <row r="20" spans="1:3" s="260" customFormat="1" ht="33">
      <c r="A20" s="291">
        <v>9.17</v>
      </c>
      <c r="B20" s="80" t="s">
        <v>180</v>
      </c>
      <c r="C20" s="361"/>
    </row>
    <row r="21" spans="1:3" s="260" customFormat="1" ht="33">
      <c r="A21" s="291">
        <v>9.18</v>
      </c>
      <c r="B21" s="80" t="s">
        <v>181</v>
      </c>
      <c r="C21" s="361"/>
    </row>
    <row r="22" spans="1:3" s="260" customFormat="1" ht="33" customHeight="1">
      <c r="A22" s="79">
        <v>9.19</v>
      </c>
      <c r="B22" s="80" t="s">
        <v>182</v>
      </c>
      <c r="C22" s="361"/>
    </row>
    <row r="23" spans="1:3" s="260" customFormat="1">
      <c r="A23" s="294">
        <v>9.1999999999999993</v>
      </c>
      <c r="B23" s="80" t="s">
        <v>230</v>
      </c>
      <c r="C23" s="361"/>
    </row>
    <row r="24" spans="1:3">
      <c r="A24" s="309">
        <v>9.2100000000000009</v>
      </c>
      <c r="B24" s="78" t="s">
        <v>229</v>
      </c>
      <c r="C24" s="1"/>
    </row>
    <row r="25" spans="1:3">
      <c r="A25" s="305"/>
      <c r="B25" s="305"/>
    </row>
    <row r="26" spans="1:3">
      <c r="A26" s="305"/>
      <c r="B26" s="305"/>
    </row>
  </sheetData>
  <hyperlinks>
    <hyperlink ref="A3:B3" location="'9.1-9.3 '!A1" display="'9.1-9.3 '!A1" xr:uid="{2890C75F-4FD1-4D72-9044-35217B52E6CB}"/>
    <hyperlink ref="A4:B4" location="'9.1-9.3 '!A1" display="'9.1-9.3 '!A1" xr:uid="{DB932DD2-6A9C-4C13-8154-0E7F9138E14D}"/>
    <hyperlink ref="A5:B5" location="'9.1-9.3 '!A1" display="'9.1-9.3 '!A1" xr:uid="{3BC3FE66-7B70-41CD-B092-DC1AD9158520}"/>
    <hyperlink ref="A6:B6" location="'9.4-9.5'!A1" display="'9.4-9.5'!A1" xr:uid="{C0EB8630-D01B-426E-AC59-AF7BE4077095}"/>
    <hyperlink ref="A7:B7" location="'9.4-9.5'!A1" display="'9.4-9.5'!A1" xr:uid="{9F8B0174-EBA3-4E5B-9355-6CACF1395434}"/>
    <hyperlink ref="A8:B8" location="'9.6'!A1" display="'9.6'!A1" xr:uid="{ABCEA099-5221-4235-9CB8-26377A8DF9FA}"/>
    <hyperlink ref="A10:B10" location="'9.8-9.9'!A1" display="'9.8-9.9'!A1" xr:uid="{B98AD5A4-42C9-48A0-B70A-8E6134F9B30E}"/>
    <hyperlink ref="A11:B11" location="'9.8-9.9'!A1" display="'9.8-9.9'!A1" xr:uid="{1A15345E-12D6-467B-8D1B-56FB62538F64}"/>
    <hyperlink ref="A12:B12" location="'9.10-9.11'!A1" display="'9.10-9.11'!A1" xr:uid="{827A6E4B-6E3E-440C-9C76-B3338793514A}"/>
    <hyperlink ref="A14:B14" location="'9.12-9.13 '!A1" display="'9.12-9.13 '!A1" xr:uid="{8BE2F934-AB65-4005-BDAF-68D7FD90BC75}"/>
    <hyperlink ref="A15:B15" location="'9.12-9.13 '!A1" display="'9.12-9.13 '!A1" xr:uid="{9BE86850-08AD-4242-B80C-1A6D0940CF2D}"/>
    <hyperlink ref="A20:B20" location="'9.16'!A1" display="'9.16'!A1" xr:uid="{72B755BB-6297-4B63-BC63-2DBF72FB34FB}"/>
    <hyperlink ref="A21:B21" location="'9.17'!A1" display="'9.17'!A1" xr:uid="{78FC7C49-0514-4522-9255-F2EDF89BD297}"/>
    <hyperlink ref="A22:B22" location="'9.18'!A1" display="'9.18'!A1" xr:uid="{6028E51B-92E5-46AF-B5DC-88A61ABD0718}"/>
    <hyperlink ref="A23:B23" location="'9.19'!A1" display="'9.19'!A1" xr:uid="{3F8153B4-B124-43A2-AF11-A14A0641F768}"/>
    <hyperlink ref="A13:B13" location="'9.10-9.11'!A1" display="'9.10-9.11'!A1" xr:uid="{10DC8A4F-9836-4AAF-A81B-795E29BCC1C0}"/>
    <hyperlink ref="A24:B24" location="'9.20'!A1" display="'9.20'!A1" xr:uid="{B6940B19-73CB-4339-B05A-F140DF8AEDA9}"/>
    <hyperlink ref="A16:B16" location="'9.14 (1)'!A1" display="9.14 (1)" xr:uid="{FF8B7DA7-01FE-42BD-B682-0F6F2ADEDE83}"/>
    <hyperlink ref="A17:B17" location="'9.14 (2)'!A1" display="9.14 (2)" xr:uid="{36267E95-E036-4EA4-85A8-A6F781798DEE}"/>
    <hyperlink ref="A18:B18" location="'9.15'!A1" display="'9.15'!A1" xr:uid="{F8FE82EF-66F9-4584-951E-16AABC5A7E72}"/>
    <hyperlink ref="A9:B9" location="'9.7'!A1" display="'9.7'!A1" xr:uid="{74A6EB78-8BCA-48E4-9AD5-6255F0C5F617}"/>
    <hyperlink ref="A19:B19" location="'9.16'!A1" display="'9.16'!A1" xr:uid="{7ACBF657-0A2F-4C26-934A-8F40DD3AA07E}"/>
    <hyperlink ref="A3:C5" location="'9.1-9.3'!A1" display="'9.1-9.3'!A1" xr:uid="{5C4E83F3-806B-4F80-A935-ED874703FFA0}"/>
    <hyperlink ref="A20:C20" location="'9.17'!A1" display="'9.17'!A1" xr:uid="{A9F6CF4B-DDE4-4BD2-82A9-D2582EEAC54E}"/>
    <hyperlink ref="A21:C21" location="'9.18'!A1" display="'9.18'!A1" xr:uid="{64773D83-8DC7-4FFF-A69A-90DED7CC9A03}"/>
    <hyperlink ref="A22:C22" location="'9.19'!A1" display="'9.19'!A1" xr:uid="{F4F7AD5E-3888-4615-9882-887E7ACC3643}"/>
    <hyperlink ref="A23:C23" location="'9.20'!A1" display="'9.20'!A1" xr:uid="{62B622A8-DD91-42DE-BED3-632218A31A39}"/>
    <hyperlink ref="A24:C24" location="'9.21'!A1" display="'9.21'!A1" xr:uid="{18CA570C-F72D-4E35-9852-AE86BB724E72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6A63-E7D9-482D-85E1-09643F022075}">
  <dimension ref="A1:Y50"/>
  <sheetViews>
    <sheetView view="pageBreakPreview" zoomScaleNormal="80" zoomScaleSheetLayoutView="100" workbookViewId="0">
      <selection activeCell="A4" sqref="A4:B47"/>
    </sheetView>
  </sheetViews>
  <sheetFormatPr defaultRowHeight="15"/>
  <cols>
    <col min="2" max="2" width="73" bestFit="1" customWidth="1"/>
    <col min="5" max="5" width="2.85546875" customWidth="1"/>
  </cols>
  <sheetData>
    <row r="1" spans="1:25" s="345" customFormat="1">
      <c r="A1" s="400" t="s">
        <v>206</v>
      </c>
      <c r="B1" s="400"/>
      <c r="C1" s="400"/>
      <c r="D1" s="400"/>
      <c r="E1" s="400"/>
      <c r="F1" s="210"/>
      <c r="G1" s="210"/>
      <c r="H1" s="210"/>
      <c r="I1" s="210"/>
      <c r="J1" s="210"/>
      <c r="K1" s="210"/>
      <c r="L1" s="210"/>
      <c r="M1" s="210"/>
    </row>
    <row r="2" spans="1:25" s="4" customFormat="1" ht="30" customHeight="1">
      <c r="A2" s="399" t="s">
        <v>273</v>
      </c>
      <c r="B2" s="399"/>
      <c r="C2" s="43"/>
      <c r="D2" s="43">
        <v>2020</v>
      </c>
      <c r="E2" s="43"/>
      <c r="F2" s="210"/>
      <c r="G2" s="210"/>
      <c r="H2" s="210"/>
      <c r="I2" s="210"/>
      <c r="J2" s="210"/>
      <c r="K2" s="211"/>
      <c r="L2" s="211"/>
      <c r="M2" s="211"/>
    </row>
    <row r="3" spans="1:25" s="219" customFormat="1" ht="15.75" customHeight="1">
      <c r="A3" s="214"/>
      <c r="B3" s="215"/>
      <c r="C3" s="216"/>
      <c r="D3" s="217"/>
      <c r="E3" s="218"/>
      <c r="F3" s="210"/>
      <c r="G3" s="210"/>
      <c r="H3" s="210"/>
      <c r="I3" s="210"/>
      <c r="J3" s="210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</row>
    <row r="4" spans="1:25" s="219" customFormat="1" ht="15" customHeight="1">
      <c r="A4" s="220" t="s">
        <v>274</v>
      </c>
      <c r="B4" s="216"/>
      <c r="C4" s="221"/>
      <c r="D4" s="222"/>
      <c r="E4" s="216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s="219" customFormat="1" ht="7.5" customHeight="1">
      <c r="A5" s="223"/>
      <c r="B5" s="216"/>
      <c r="C5" s="224"/>
      <c r="D5" s="225"/>
      <c r="E5" s="224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s="219" customFormat="1" ht="15" customHeight="1">
      <c r="A6" s="226" t="s">
        <v>0</v>
      </c>
      <c r="B6" s="227"/>
      <c r="C6" s="221"/>
      <c r="D6" s="261">
        <v>1.1599999999999999</v>
      </c>
      <c r="E6" s="224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s="219" customFormat="1" ht="15" customHeight="1">
      <c r="A7" s="229" t="s">
        <v>191</v>
      </c>
      <c r="B7" s="227"/>
      <c r="C7" s="230"/>
      <c r="D7" s="267"/>
      <c r="E7" s="216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s="219" customFormat="1" ht="15" customHeight="1">
      <c r="A8" s="232" t="s">
        <v>192</v>
      </c>
      <c r="B8" s="227"/>
      <c r="C8" s="230"/>
      <c r="D8" s="279" t="s">
        <v>205</v>
      </c>
      <c r="E8" s="216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s="219" customFormat="1" ht="15" customHeight="1">
      <c r="A9" s="232" t="s">
        <v>193</v>
      </c>
      <c r="B9" s="227"/>
      <c r="C9" s="230"/>
      <c r="D9" s="279" t="s">
        <v>205</v>
      </c>
      <c r="E9" s="216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s="219" customFormat="1" ht="15" customHeight="1">
      <c r="A10" s="229" t="s">
        <v>202</v>
      </c>
      <c r="B10" s="227"/>
      <c r="C10" s="230"/>
      <c r="D10" s="279"/>
      <c r="E10" s="216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s="219" customFormat="1" ht="15" customHeight="1">
      <c r="A11" s="234" t="s">
        <v>194</v>
      </c>
      <c r="B11" s="227"/>
      <c r="C11" s="230"/>
      <c r="D11" s="279">
        <v>1.52</v>
      </c>
      <c r="E11" s="216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s="219" customFormat="1" ht="15" customHeight="1">
      <c r="A12" s="232" t="s">
        <v>195</v>
      </c>
      <c r="B12" s="227"/>
      <c r="C12" s="230"/>
      <c r="D12" s="279">
        <v>0.57999999999999996</v>
      </c>
      <c r="E12" s="216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s="219" customFormat="1" ht="7.5" customHeight="1">
      <c r="A13" s="235"/>
      <c r="B13" s="224"/>
      <c r="C13" s="230"/>
      <c r="D13" s="279"/>
      <c r="E13" s="216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s="219" customFormat="1" ht="15" customHeight="1">
      <c r="A14" s="236" t="s">
        <v>196</v>
      </c>
      <c r="B14" s="224"/>
      <c r="C14" s="230"/>
      <c r="D14" s="279"/>
      <c r="E14" s="216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s="219" customFormat="1" ht="15" customHeight="1">
      <c r="A15" s="237" t="s">
        <v>241</v>
      </c>
      <c r="B15" s="227"/>
      <c r="C15" s="238"/>
      <c r="D15" s="279" t="s">
        <v>166</v>
      </c>
      <c r="E15" s="216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s="219" customFormat="1" ht="15" customHeight="1">
      <c r="A16" s="237" t="s">
        <v>242</v>
      </c>
      <c r="B16" s="227"/>
      <c r="C16" s="238"/>
      <c r="D16" s="279" t="s">
        <v>166</v>
      </c>
      <c r="E16" s="216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s="219" customFormat="1" ht="15" customHeight="1">
      <c r="A17" s="237" t="s">
        <v>197</v>
      </c>
      <c r="B17" s="227"/>
      <c r="C17" s="238"/>
      <c r="D17" s="279">
        <v>2.34</v>
      </c>
      <c r="E17" s="216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s="219" customFormat="1" ht="15" customHeight="1">
      <c r="A18" s="237" t="s">
        <v>198</v>
      </c>
      <c r="B18" s="227"/>
      <c r="C18" s="238"/>
      <c r="D18" s="279">
        <v>7.7</v>
      </c>
      <c r="E18" s="216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s="219" customFormat="1" ht="15" customHeight="1">
      <c r="A19" s="237" t="s">
        <v>199</v>
      </c>
      <c r="B19" s="227"/>
      <c r="C19" s="238"/>
      <c r="D19" s="279">
        <v>2.73</v>
      </c>
      <c r="E19" s="216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s="219" customFormat="1" ht="15" customHeight="1">
      <c r="A20" s="237" t="s">
        <v>243</v>
      </c>
      <c r="B20" s="224"/>
      <c r="C20" s="230"/>
      <c r="D20" s="279">
        <v>1.0900000000000001</v>
      </c>
      <c r="E20" s="216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s="219" customFormat="1" ht="15" customHeight="1">
      <c r="A21" s="237" t="s">
        <v>244</v>
      </c>
      <c r="B21" s="224"/>
      <c r="C21" s="230"/>
      <c r="D21" s="279">
        <v>1.75</v>
      </c>
      <c r="E21" s="216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s="219" customFormat="1" ht="15" customHeight="1">
      <c r="A22" s="237" t="s">
        <v>245</v>
      </c>
      <c r="B22" s="224"/>
      <c r="C22" s="230"/>
      <c r="D22" s="279">
        <v>0.12</v>
      </c>
      <c r="E22" s="216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s="219" customFormat="1" ht="15" customHeight="1">
      <c r="A23" s="237" t="s">
        <v>246</v>
      </c>
      <c r="B23" s="224"/>
      <c r="C23" s="230"/>
      <c r="D23" s="262">
        <v>2.14</v>
      </c>
      <c r="E23" s="216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s="219" customFormat="1" ht="15" customHeight="1">
      <c r="A24" s="237" t="s">
        <v>200</v>
      </c>
      <c r="B24" s="239"/>
      <c r="C24" s="240"/>
      <c r="D24" s="262">
        <v>0.24</v>
      </c>
      <c r="E24" s="242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s="219" customFormat="1" ht="7.5" customHeight="1">
      <c r="A25" s="243"/>
      <c r="B25" s="243"/>
      <c r="C25" s="244"/>
      <c r="D25" s="244"/>
      <c r="E25" s="244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s="219" customFormat="1" ht="7.5" customHeight="1">
      <c r="A26" s="246"/>
      <c r="B26" s="247"/>
      <c r="C26" s="248"/>
      <c r="D26" s="249"/>
      <c r="E26" s="216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s="219" customFormat="1" ht="15" customHeight="1">
      <c r="A27" s="220" t="s">
        <v>275</v>
      </c>
      <c r="B27" s="216"/>
      <c r="C27" s="221"/>
      <c r="D27" s="222"/>
      <c r="E27" s="216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s="219" customFormat="1" ht="7.5" customHeight="1">
      <c r="A28" s="223"/>
      <c r="B28" s="216"/>
      <c r="C28" s="230"/>
      <c r="D28" s="249"/>
      <c r="E28" s="224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s="219" customFormat="1" ht="15" customHeight="1">
      <c r="A29" s="226" t="s">
        <v>0</v>
      </c>
      <c r="B29" s="227"/>
      <c r="C29" s="221"/>
      <c r="D29" s="261" t="s">
        <v>166</v>
      </c>
      <c r="E29" s="224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s="219" customFormat="1" ht="15" customHeight="1">
      <c r="A30" s="229" t="s">
        <v>191</v>
      </c>
      <c r="B30" s="227"/>
      <c r="C30" s="224"/>
      <c r="D30" s="267"/>
      <c r="E30" s="216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s="219" customFormat="1" ht="15" customHeight="1">
      <c r="A31" s="232" t="s">
        <v>192</v>
      </c>
      <c r="B31" s="227"/>
      <c r="C31" s="238"/>
      <c r="D31" s="279" t="s">
        <v>205</v>
      </c>
      <c r="E31" s="216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s="219" customFormat="1" ht="15" customHeight="1">
      <c r="A32" s="232" t="s">
        <v>193</v>
      </c>
      <c r="B32" s="227"/>
      <c r="C32" s="238"/>
      <c r="D32" s="279" t="s">
        <v>205</v>
      </c>
      <c r="E32" s="216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s="219" customFormat="1" ht="15" customHeight="1">
      <c r="A33" s="229" t="s">
        <v>202</v>
      </c>
      <c r="B33" s="227"/>
      <c r="C33" s="253"/>
      <c r="D33" s="279"/>
      <c r="E33" s="216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s="219" customFormat="1" ht="15" customHeight="1">
      <c r="A34" s="234" t="s">
        <v>194</v>
      </c>
      <c r="B34" s="227"/>
      <c r="C34" s="238"/>
      <c r="D34" s="279" t="s">
        <v>166</v>
      </c>
      <c r="E34" s="216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s="219" customFormat="1" ht="15" customHeight="1">
      <c r="A35" s="232" t="s">
        <v>195</v>
      </c>
      <c r="B35" s="227"/>
      <c r="C35" s="238"/>
      <c r="D35" s="274" t="s">
        <v>166</v>
      </c>
      <c r="E35" s="216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s="219" customFormat="1" ht="7.5" customHeight="1">
      <c r="A36" s="235"/>
      <c r="B36" s="224"/>
      <c r="C36" s="253"/>
      <c r="D36" s="267"/>
      <c r="E36" s="216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s="219" customFormat="1" ht="15" customHeight="1">
      <c r="A37" s="236" t="s">
        <v>196</v>
      </c>
      <c r="B37" s="224"/>
      <c r="C37" s="224"/>
      <c r="D37" s="279"/>
      <c r="E37" s="216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s="219" customFormat="1" ht="15" customHeight="1">
      <c r="A38" s="237" t="s">
        <v>241</v>
      </c>
      <c r="B38" s="227"/>
      <c r="C38" s="238"/>
      <c r="D38" s="274" t="s">
        <v>166</v>
      </c>
      <c r="E38" s="216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s="219" customFormat="1" ht="15" customHeight="1">
      <c r="A39" s="237" t="s">
        <v>242</v>
      </c>
      <c r="B39" s="227"/>
      <c r="C39" s="238"/>
      <c r="D39" s="279" t="s">
        <v>166</v>
      </c>
      <c r="E39" s="216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s="219" customFormat="1" ht="15" customHeight="1">
      <c r="A40" s="237" t="s">
        <v>197</v>
      </c>
      <c r="B40" s="227"/>
      <c r="C40" s="238"/>
      <c r="D40" s="279" t="s">
        <v>166</v>
      </c>
      <c r="E40" s="216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s="219" customFormat="1" ht="15" customHeight="1">
      <c r="A41" s="237" t="s">
        <v>198</v>
      </c>
      <c r="B41" s="227"/>
      <c r="C41" s="238"/>
      <c r="D41" s="274" t="s">
        <v>166</v>
      </c>
      <c r="E41" s="216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s="219" customFormat="1" ht="15" customHeight="1">
      <c r="A42" s="237" t="s">
        <v>199</v>
      </c>
      <c r="B42" s="227"/>
      <c r="C42" s="238"/>
      <c r="D42" s="279" t="s">
        <v>166</v>
      </c>
      <c r="E42" s="216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s="219" customFormat="1" ht="15" customHeight="1">
      <c r="A43" s="237" t="s">
        <v>243</v>
      </c>
      <c r="B43" s="224"/>
      <c r="C43" s="230"/>
      <c r="D43" s="279" t="s">
        <v>166</v>
      </c>
      <c r="E43" s="216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s="219" customFormat="1" ht="15" customHeight="1">
      <c r="A44" s="237" t="s">
        <v>244</v>
      </c>
      <c r="B44" s="224"/>
      <c r="C44" s="230"/>
      <c r="D44" s="274" t="s">
        <v>166</v>
      </c>
      <c r="E44" s="216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s="219" customFormat="1" ht="15" customHeight="1">
      <c r="A45" s="237" t="s">
        <v>245</v>
      </c>
      <c r="B45" s="224"/>
      <c r="C45" s="230"/>
      <c r="D45" s="279" t="s">
        <v>166</v>
      </c>
      <c r="E45" s="216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s="219" customFormat="1" ht="15" customHeight="1">
      <c r="A46" s="237" t="s">
        <v>246</v>
      </c>
      <c r="B46" s="224"/>
      <c r="C46" s="230"/>
      <c r="D46" s="279" t="s">
        <v>166</v>
      </c>
      <c r="E46" s="216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s="219" customFormat="1" ht="15" customHeight="1">
      <c r="A47" s="237" t="s">
        <v>200</v>
      </c>
      <c r="B47" s="224"/>
      <c r="C47" s="230"/>
      <c r="D47" s="262" t="s">
        <v>166</v>
      </c>
      <c r="E47" s="216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s="219" customFormat="1" ht="15" customHeight="1">
      <c r="A48" s="255"/>
      <c r="B48" s="239"/>
      <c r="C48" s="239"/>
      <c r="E48" s="242"/>
      <c r="F48" s="402"/>
      <c r="G48" s="402"/>
      <c r="H48" s="402"/>
      <c r="I48" s="402"/>
      <c r="J48" s="402"/>
      <c r="K48" s="402"/>
      <c r="L48" s="402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s="219" customFormat="1" ht="7.5" customHeight="1" thickBot="1">
      <c r="A49" s="243"/>
      <c r="B49" s="243"/>
      <c r="C49" s="243"/>
      <c r="D49" s="257"/>
      <c r="E49" s="243"/>
      <c r="F49" s="402"/>
      <c r="G49" s="402"/>
      <c r="H49" s="402"/>
      <c r="I49" s="402"/>
      <c r="J49" s="402"/>
      <c r="K49" s="402"/>
      <c r="L49" s="402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s="4" customFormat="1" ht="42.75" customHeight="1">
      <c r="A50" s="401" t="s">
        <v>204</v>
      </c>
      <c r="B50" s="401"/>
      <c r="C50" s="401"/>
      <c r="D50" s="401"/>
      <c r="E50" s="213"/>
      <c r="F50" s="402"/>
      <c r="G50" s="402"/>
      <c r="H50" s="402"/>
      <c r="I50" s="402"/>
      <c r="J50" s="402"/>
      <c r="K50" s="402"/>
      <c r="L50" s="402"/>
      <c r="M50" s="14"/>
      <c r="N50" s="14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2F22-18DF-45E2-9B6F-D0A0C8FA3796}">
  <dimension ref="A1:M28"/>
  <sheetViews>
    <sheetView view="pageBreakPreview" zoomScaleNormal="100" zoomScaleSheetLayoutView="100" workbookViewId="0"/>
  </sheetViews>
  <sheetFormatPr defaultRowHeight="15"/>
  <cols>
    <col min="3" max="3" width="41.28515625" style="303" customWidth="1"/>
    <col min="7" max="7" width="1.85546875" customWidth="1"/>
  </cols>
  <sheetData>
    <row r="1" spans="1:13" s="345" customFormat="1" ht="23.25" customHeight="1">
      <c r="A1" s="346" t="s">
        <v>221</v>
      </c>
      <c r="B1" s="347"/>
      <c r="C1" s="347"/>
      <c r="D1" s="347"/>
      <c r="E1" s="347"/>
      <c r="F1" s="216"/>
      <c r="G1" s="216"/>
      <c r="H1" s="210"/>
      <c r="I1" s="210"/>
      <c r="J1" s="210"/>
      <c r="K1" s="210"/>
      <c r="L1" s="210"/>
      <c r="M1" s="210"/>
    </row>
    <row r="2" spans="1:13" s="4" customFormat="1" ht="30" customHeight="1">
      <c r="A2" s="403"/>
      <c r="B2" s="403"/>
      <c r="C2" s="43"/>
      <c r="D2" s="43">
        <v>2018</v>
      </c>
      <c r="E2" s="43">
        <v>2019</v>
      </c>
      <c r="F2" s="43">
        <v>2020</v>
      </c>
      <c r="G2" s="43"/>
      <c r="H2" s="210"/>
      <c r="I2" s="210"/>
      <c r="J2" s="210"/>
      <c r="K2" s="211"/>
      <c r="L2" s="211"/>
      <c r="M2" s="211"/>
    </row>
    <row r="3" spans="1:13" s="306" customFormat="1" ht="12.95" customHeight="1">
      <c r="A3" s="301" t="s">
        <v>207</v>
      </c>
      <c r="B3" s="275"/>
      <c r="C3" s="275"/>
      <c r="D3" s="298">
        <v>217.2906213817059</v>
      </c>
      <c r="E3" s="298">
        <v>201.15</v>
      </c>
      <c r="F3" s="298">
        <v>186.18</v>
      </c>
      <c r="G3" s="283"/>
    </row>
    <row r="4" spans="1:13" s="306" customFormat="1" ht="12.95" customHeight="1">
      <c r="A4" s="297"/>
      <c r="B4" s="297"/>
      <c r="C4" s="297"/>
      <c r="D4" s="263"/>
      <c r="E4" s="298"/>
      <c r="F4" s="298"/>
      <c r="G4" s="283"/>
    </row>
    <row r="5" spans="1:13" s="306" customFormat="1" ht="12.95" customHeight="1">
      <c r="A5" s="292" t="s">
        <v>208</v>
      </c>
      <c r="B5" s="292"/>
      <c r="C5" s="292"/>
      <c r="D5" s="266">
        <v>563</v>
      </c>
      <c r="E5" s="266">
        <v>527</v>
      </c>
      <c r="F5" s="266">
        <v>493</v>
      </c>
      <c r="G5" s="283"/>
    </row>
    <row r="6" spans="1:13" s="306" customFormat="1" ht="12.95" customHeight="1">
      <c r="A6" s="285"/>
      <c r="B6" s="292"/>
      <c r="C6" s="292"/>
      <c r="D6" s="270"/>
      <c r="E6" s="266"/>
      <c r="F6" s="266"/>
      <c r="G6" s="283"/>
    </row>
    <row r="7" spans="1:13" s="307" customFormat="1" ht="12.95" customHeight="1">
      <c r="A7" s="297" t="s">
        <v>209</v>
      </c>
      <c r="B7" s="297"/>
      <c r="C7" s="297"/>
      <c r="D7" s="298">
        <v>126</v>
      </c>
      <c r="E7" s="298">
        <v>121</v>
      </c>
      <c r="F7" s="298">
        <v>81</v>
      </c>
      <c r="G7" s="301"/>
    </row>
    <row r="8" spans="1:13" s="306" customFormat="1" ht="12.95" customHeight="1">
      <c r="A8" s="281" t="s">
        <v>210</v>
      </c>
      <c r="B8" s="292"/>
      <c r="C8" s="292"/>
      <c r="D8" s="266">
        <v>1</v>
      </c>
      <c r="E8" s="266">
        <v>1</v>
      </c>
      <c r="F8" s="266">
        <v>2</v>
      </c>
      <c r="G8" s="283"/>
    </row>
    <row r="9" spans="1:13" s="306" customFormat="1" ht="12.95" customHeight="1">
      <c r="A9" s="281" t="s">
        <v>211</v>
      </c>
      <c r="B9" s="292"/>
      <c r="C9" s="292"/>
      <c r="D9" s="266">
        <v>30</v>
      </c>
      <c r="E9" s="266">
        <v>24</v>
      </c>
      <c r="F9" s="266">
        <v>19</v>
      </c>
      <c r="G9" s="283"/>
    </row>
    <row r="10" spans="1:13" s="306" customFormat="1" ht="12.95" customHeight="1">
      <c r="A10" s="281" t="s">
        <v>247</v>
      </c>
      <c r="B10" s="292"/>
      <c r="C10" s="292"/>
      <c r="D10" s="266">
        <v>50</v>
      </c>
      <c r="E10" s="266">
        <v>36</v>
      </c>
      <c r="F10" s="266">
        <v>20</v>
      </c>
      <c r="G10" s="283"/>
    </row>
    <row r="11" spans="1:13" s="306" customFormat="1" ht="12.95" customHeight="1">
      <c r="A11" s="281" t="s">
        <v>212</v>
      </c>
      <c r="B11" s="292"/>
      <c r="C11" s="292"/>
      <c r="D11" s="266">
        <v>45</v>
      </c>
      <c r="E11" s="266">
        <v>60</v>
      </c>
      <c r="F11" s="266">
        <v>40</v>
      </c>
      <c r="G11" s="283"/>
    </row>
    <row r="12" spans="1:13" s="306" customFormat="1" ht="12.95" customHeight="1">
      <c r="A12" s="285"/>
      <c r="B12" s="292"/>
      <c r="C12" s="292"/>
      <c r="D12" s="270"/>
      <c r="E12" s="266"/>
      <c r="F12" s="266"/>
      <c r="G12" s="283"/>
    </row>
    <row r="13" spans="1:13" s="307" customFormat="1" ht="12.95" customHeight="1">
      <c r="A13" s="297" t="s">
        <v>213</v>
      </c>
      <c r="B13" s="297"/>
      <c r="C13" s="297"/>
      <c r="D13" s="298">
        <v>437</v>
      </c>
      <c r="E13" s="298">
        <v>406</v>
      </c>
      <c r="F13" s="298">
        <v>412</v>
      </c>
      <c r="G13" s="301"/>
    </row>
    <row r="14" spans="1:13" s="306" customFormat="1" ht="12.95" customHeight="1">
      <c r="A14" s="285"/>
      <c r="B14" s="292"/>
      <c r="C14" s="292"/>
      <c r="D14" s="270"/>
      <c r="E14" s="266"/>
      <c r="F14" s="266"/>
      <c r="G14" s="283"/>
    </row>
    <row r="15" spans="1:13" s="306" customFormat="1" ht="12.95" customHeight="1">
      <c r="A15" s="281" t="s">
        <v>214</v>
      </c>
      <c r="B15" s="292"/>
      <c r="C15" s="292"/>
      <c r="D15" s="266">
        <v>54</v>
      </c>
      <c r="E15" s="266">
        <v>111</v>
      </c>
      <c r="F15" s="266">
        <v>155</v>
      </c>
      <c r="G15" s="283"/>
    </row>
    <row r="16" spans="1:13" s="306" customFormat="1" ht="12.95" customHeight="1">
      <c r="A16" s="258"/>
      <c r="B16" s="292"/>
      <c r="C16" s="292"/>
      <c r="D16" s="264"/>
      <c r="E16" s="266"/>
      <c r="F16" s="266"/>
      <c r="G16" s="283"/>
    </row>
    <row r="17" spans="1:10" s="306" customFormat="1" ht="12.95" customHeight="1">
      <c r="A17" s="271" t="s">
        <v>215</v>
      </c>
      <c r="B17" s="292"/>
      <c r="C17" s="292"/>
      <c r="D17" s="264"/>
      <c r="E17" s="266"/>
      <c r="F17" s="266"/>
      <c r="G17" s="283"/>
    </row>
    <row r="18" spans="1:10" s="306" customFormat="1" ht="12.95" customHeight="1">
      <c r="A18" s="287" t="s">
        <v>216</v>
      </c>
      <c r="B18" s="292"/>
      <c r="C18" s="292"/>
      <c r="D18" s="266">
        <v>2</v>
      </c>
      <c r="E18" s="266">
        <v>2</v>
      </c>
      <c r="F18" s="266" t="s">
        <v>166</v>
      </c>
      <c r="G18" s="283"/>
    </row>
    <row r="19" spans="1:10" s="306" customFormat="1" ht="12.95" customHeight="1">
      <c r="A19" s="287" t="s">
        <v>217</v>
      </c>
      <c r="B19" s="292"/>
      <c r="C19" s="292"/>
      <c r="D19" s="266">
        <v>14</v>
      </c>
      <c r="E19" s="266">
        <v>17</v>
      </c>
      <c r="F19" s="266">
        <v>6</v>
      </c>
      <c r="G19" s="283"/>
    </row>
    <row r="20" spans="1:10" s="306" customFormat="1" ht="12.95" customHeight="1">
      <c r="A20" s="287" t="s">
        <v>218</v>
      </c>
      <c r="B20" s="292"/>
      <c r="C20" s="292"/>
      <c r="D20" s="266">
        <v>175</v>
      </c>
      <c r="E20" s="266">
        <v>89</v>
      </c>
      <c r="F20" s="266">
        <v>93</v>
      </c>
      <c r="G20" s="283"/>
    </row>
    <row r="21" spans="1:10" s="306" customFormat="1" ht="12.95" customHeight="1">
      <c r="A21" s="281"/>
      <c r="B21" s="292"/>
      <c r="C21" s="292"/>
      <c r="D21" s="264"/>
      <c r="E21" s="266"/>
      <c r="F21" s="266"/>
      <c r="G21" s="283"/>
    </row>
    <row r="22" spans="1:10" s="306" customFormat="1" ht="12.95" customHeight="1">
      <c r="A22" s="281" t="s">
        <v>219</v>
      </c>
      <c r="B22" s="292"/>
      <c r="C22" s="292"/>
      <c r="D22" s="266" t="s">
        <v>166</v>
      </c>
      <c r="E22" s="266" t="s">
        <v>166</v>
      </c>
      <c r="F22" s="266" t="s">
        <v>166</v>
      </c>
      <c r="G22" s="283"/>
    </row>
    <row r="23" spans="1:10" s="306" customFormat="1" ht="13.9" customHeight="1">
      <c r="A23" s="281"/>
      <c r="B23" s="292"/>
      <c r="C23" s="292"/>
      <c r="D23" s="264"/>
      <c r="E23" s="266"/>
      <c r="F23" s="266"/>
      <c r="G23" s="283"/>
    </row>
    <row r="24" spans="1:10" s="306" customFormat="1" ht="13.9" customHeight="1">
      <c r="A24" s="281" t="s">
        <v>220</v>
      </c>
      <c r="B24" s="292"/>
      <c r="C24" s="292"/>
      <c r="D24" s="266">
        <v>192</v>
      </c>
      <c r="E24" s="266">
        <v>187</v>
      </c>
      <c r="F24" s="266">
        <v>158</v>
      </c>
      <c r="G24" s="283"/>
    </row>
    <row r="25" spans="1:10" s="306" customFormat="1" ht="6" customHeight="1" thickBot="1">
      <c r="A25" s="265"/>
      <c r="B25" s="293"/>
      <c r="C25" s="293"/>
      <c r="D25" s="272"/>
      <c r="E25" s="284"/>
      <c r="F25" s="284"/>
      <c r="G25" s="277"/>
    </row>
    <row r="26" spans="1:10" s="306" customFormat="1" ht="13.5">
      <c r="A26" s="280" t="s">
        <v>222</v>
      </c>
      <c r="B26" s="292"/>
      <c r="C26" s="292"/>
      <c r="D26" s="283"/>
      <c r="E26" s="300"/>
      <c r="F26" s="264"/>
      <c r="G26" s="283"/>
    </row>
    <row r="27" spans="1:10" s="276" customFormat="1" ht="16.5" customHeight="1">
      <c r="A27" s="259" t="s">
        <v>223</v>
      </c>
      <c r="B27" s="268"/>
      <c r="C27" s="268"/>
      <c r="D27" s="296"/>
      <c r="E27" s="259"/>
      <c r="F27" s="259"/>
      <c r="G27" s="259"/>
      <c r="H27" s="273"/>
      <c r="I27" s="273"/>
      <c r="J27" s="278"/>
    </row>
    <row r="28" spans="1:10" s="276" customFormat="1" ht="14.25">
      <c r="A28" s="269" t="s">
        <v>224</v>
      </c>
      <c r="B28" s="286"/>
      <c r="C28" s="286"/>
      <c r="D28" s="290"/>
      <c r="E28" s="259"/>
      <c r="F28" s="259"/>
      <c r="G28" s="259"/>
      <c r="H28" s="299"/>
      <c r="I28" s="282"/>
    </row>
  </sheetData>
  <mergeCells count="1">
    <mergeCell ref="A2:B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56702-932B-42A9-8E30-6DDAB2A595B9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03" customWidth="1"/>
    <col min="2" max="7" width="11.5703125" style="303" customWidth="1"/>
    <col min="8" max="16384" width="9.140625" style="303"/>
  </cols>
  <sheetData>
    <row r="1" spans="1:23" s="212" customFormat="1">
      <c r="A1" s="400" t="s">
        <v>267</v>
      </c>
      <c r="B1" s="400"/>
      <c r="C1" s="400"/>
      <c r="D1" s="400"/>
      <c r="E1" s="400"/>
      <c r="F1" s="400"/>
      <c r="G1" s="400"/>
      <c r="H1" s="210"/>
      <c r="I1" s="211"/>
      <c r="J1" s="211"/>
      <c r="K1" s="211"/>
    </row>
    <row r="2" spans="1:23" s="4" customFormat="1" ht="30" customHeight="1">
      <c r="A2" s="288" t="s">
        <v>133</v>
      </c>
      <c r="B2" s="310">
        <v>2016</v>
      </c>
      <c r="C2" s="310">
        <v>2017</v>
      </c>
      <c r="D2" s="310">
        <v>2018</v>
      </c>
      <c r="E2" s="310">
        <v>2019</v>
      </c>
      <c r="F2" s="310">
        <v>2020</v>
      </c>
      <c r="G2" s="310">
        <v>2021</v>
      </c>
      <c r="H2" s="210"/>
      <c r="I2" s="211"/>
      <c r="J2" s="211"/>
      <c r="K2" s="211"/>
    </row>
    <row r="3" spans="1:23" s="219" customFormat="1" ht="18.75" customHeight="1">
      <c r="A3" s="301" t="s">
        <v>248</v>
      </c>
      <c r="B3" s="298">
        <v>2045424</v>
      </c>
      <c r="C3" s="298">
        <v>1632639</v>
      </c>
      <c r="D3" s="298">
        <v>1448276</v>
      </c>
      <c r="E3" s="298">
        <v>1480626</v>
      </c>
      <c r="F3" s="298">
        <v>963139</v>
      </c>
      <c r="G3" s="298">
        <v>1582310</v>
      </c>
      <c r="H3" s="210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</row>
    <row r="4" spans="1:23" s="219" customFormat="1" ht="18.75" customHeight="1">
      <c r="A4" s="297" t="s">
        <v>249</v>
      </c>
      <c r="B4" s="298">
        <v>1384814</v>
      </c>
      <c r="C4" s="298">
        <v>937683</v>
      </c>
      <c r="D4" s="298">
        <v>753320</v>
      </c>
      <c r="E4" s="298">
        <v>764456</v>
      </c>
      <c r="F4" s="298">
        <v>319190</v>
      </c>
      <c r="G4" s="298">
        <v>745739</v>
      </c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</row>
    <row r="5" spans="1:23" s="219" customFormat="1" ht="18.75" customHeight="1">
      <c r="A5" s="281" t="s">
        <v>250</v>
      </c>
      <c r="B5" s="266">
        <v>794426</v>
      </c>
      <c r="C5" s="266">
        <v>513250</v>
      </c>
      <c r="D5" s="266">
        <v>398049</v>
      </c>
      <c r="E5" s="266">
        <v>404756</v>
      </c>
      <c r="F5" s="266">
        <v>80786</v>
      </c>
      <c r="G5" s="266">
        <v>219033</v>
      </c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</row>
    <row r="6" spans="1:23" s="219" customFormat="1" ht="18.75" customHeight="1">
      <c r="A6" s="281" t="s">
        <v>251</v>
      </c>
      <c r="B6" s="266">
        <v>495475</v>
      </c>
      <c r="C6" s="266">
        <v>331723</v>
      </c>
      <c r="D6" s="266">
        <v>240896</v>
      </c>
      <c r="E6" s="266">
        <v>275257</v>
      </c>
      <c r="F6" s="266">
        <v>174004</v>
      </c>
      <c r="G6" s="266">
        <v>427052</v>
      </c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</row>
    <row r="7" spans="1:23" s="219" customFormat="1" ht="18.75" customHeight="1">
      <c r="A7" s="281" t="s">
        <v>5</v>
      </c>
      <c r="B7" s="266">
        <v>94913</v>
      </c>
      <c r="C7" s="266">
        <v>92710</v>
      </c>
      <c r="D7" s="266">
        <v>114375</v>
      </c>
      <c r="E7" s="266">
        <v>84442</v>
      </c>
      <c r="F7" s="266">
        <v>64400</v>
      </c>
      <c r="G7" s="266">
        <v>99655</v>
      </c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</row>
    <row r="8" spans="1:23" s="219" customFormat="1" ht="18.75" customHeight="1">
      <c r="A8" s="285"/>
      <c r="B8" s="270"/>
      <c r="C8" s="266"/>
      <c r="D8" s="266"/>
      <c r="E8" s="270"/>
      <c r="F8" s="266"/>
      <c r="G8" s="266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</row>
    <row r="9" spans="1:23" s="219" customFormat="1" ht="18.75" customHeight="1">
      <c r="A9" s="297" t="s">
        <v>252</v>
      </c>
      <c r="B9" s="298">
        <v>660609</v>
      </c>
      <c r="C9" s="298">
        <v>694955</v>
      </c>
      <c r="D9" s="298">
        <v>694956</v>
      </c>
      <c r="E9" s="298">
        <v>716170</v>
      </c>
      <c r="F9" s="298">
        <v>643949</v>
      </c>
      <c r="G9" s="298">
        <v>836571</v>
      </c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</row>
    <row r="10" spans="1:23" s="219" customFormat="1" ht="18.75" customHeight="1">
      <c r="A10" s="281" t="s">
        <v>253</v>
      </c>
      <c r="B10" s="266">
        <v>46250</v>
      </c>
      <c r="C10" s="266">
        <v>40176</v>
      </c>
      <c r="D10" s="266">
        <v>45384</v>
      </c>
      <c r="E10" s="266">
        <v>45678</v>
      </c>
      <c r="F10" s="266">
        <v>38952</v>
      </c>
      <c r="G10" s="266">
        <v>82991</v>
      </c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</row>
    <row r="11" spans="1:23" s="219" customFormat="1" ht="18.75" customHeight="1">
      <c r="A11" s="281" t="s">
        <v>254</v>
      </c>
      <c r="B11" s="266">
        <v>478148</v>
      </c>
      <c r="C11" s="266">
        <v>501382</v>
      </c>
      <c r="D11" s="266">
        <v>496898</v>
      </c>
      <c r="E11" s="266">
        <v>511632</v>
      </c>
      <c r="F11" s="266">
        <v>518893</v>
      </c>
      <c r="G11" s="266">
        <v>618983</v>
      </c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</row>
    <row r="12" spans="1:23" s="219" customFormat="1" ht="18.75" customHeight="1">
      <c r="A12" s="312" t="s">
        <v>255</v>
      </c>
      <c r="B12" s="266">
        <v>113322</v>
      </c>
      <c r="C12" s="266">
        <v>154450</v>
      </c>
      <c r="D12" s="266">
        <v>148776</v>
      </c>
      <c r="E12" s="266">
        <v>174976</v>
      </c>
      <c r="F12" s="266">
        <v>122110</v>
      </c>
      <c r="G12" s="266">
        <v>175314</v>
      </c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</row>
    <row r="13" spans="1:23" s="219" customFormat="1" ht="18.75" customHeight="1">
      <c r="A13" s="287" t="s">
        <v>256</v>
      </c>
      <c r="B13" s="266">
        <v>11336</v>
      </c>
      <c r="C13" s="266">
        <v>9399</v>
      </c>
      <c r="D13" s="266">
        <v>7618</v>
      </c>
      <c r="E13" s="266">
        <v>7813</v>
      </c>
      <c r="F13" s="266">
        <v>3160</v>
      </c>
      <c r="G13" s="266">
        <v>11620</v>
      </c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</row>
    <row r="14" spans="1:23" s="219" customFormat="1" ht="18.75" customHeight="1">
      <c r="A14" s="281" t="s">
        <v>257</v>
      </c>
      <c r="B14" s="266">
        <v>136221</v>
      </c>
      <c r="C14" s="266">
        <v>153536</v>
      </c>
      <c r="D14" s="266">
        <v>151978</v>
      </c>
      <c r="E14" s="266">
        <v>158744</v>
      </c>
      <c r="F14" s="266">
        <v>86172</v>
      </c>
      <c r="G14" s="266">
        <v>134458</v>
      </c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</row>
    <row r="15" spans="1:23" s="219" customFormat="1" ht="14.25" thickBot="1">
      <c r="A15" s="265"/>
      <c r="B15" s="272"/>
      <c r="C15" s="284"/>
      <c r="D15" s="284"/>
      <c r="E15" s="272"/>
      <c r="F15" s="284"/>
      <c r="G15" s="284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</row>
    <row r="16" spans="1:23" s="219" customFormat="1" ht="13.5">
      <c r="A16" s="313" t="s">
        <v>258</v>
      </c>
      <c r="B16" s="283"/>
      <c r="C16" s="300"/>
      <c r="D16" s="264"/>
      <c r="E16" s="283"/>
      <c r="F16" s="300"/>
      <c r="G16" s="264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9" spans="2:7">
      <c r="B19" s="314"/>
      <c r="C19" s="314"/>
      <c r="D19" s="314"/>
      <c r="E19" s="314"/>
      <c r="F19" s="314"/>
      <c r="G19" s="314"/>
    </row>
    <row r="20" spans="2:7">
      <c r="B20" s="314"/>
      <c r="C20" s="314"/>
      <c r="D20" s="314"/>
      <c r="E20" s="314"/>
      <c r="F20" s="314"/>
      <c r="G20" s="314"/>
    </row>
    <row r="21" spans="2:7">
      <c r="B21" s="314"/>
      <c r="C21" s="314"/>
      <c r="D21" s="314"/>
      <c r="E21" s="314"/>
      <c r="F21" s="314"/>
      <c r="G21" s="314"/>
    </row>
    <row r="22" spans="2:7">
      <c r="B22" s="314"/>
      <c r="C22" s="314"/>
      <c r="D22" s="314"/>
      <c r="E22" s="314"/>
      <c r="F22" s="314"/>
      <c r="G22" s="314"/>
    </row>
    <row r="23" spans="2:7">
      <c r="B23" s="314"/>
      <c r="C23" s="314"/>
      <c r="D23" s="314"/>
      <c r="E23" s="314"/>
      <c r="F23" s="314"/>
      <c r="G23" s="314"/>
    </row>
    <row r="25" spans="2:7">
      <c r="B25" s="314"/>
      <c r="C25" s="314"/>
      <c r="D25" s="314"/>
      <c r="E25" s="314"/>
      <c r="F25" s="314"/>
      <c r="G25" s="314"/>
    </row>
    <row r="26" spans="2:7">
      <c r="B26" s="314"/>
      <c r="C26" s="314"/>
      <c r="D26" s="314"/>
      <c r="E26" s="314"/>
      <c r="F26" s="314"/>
      <c r="G26" s="314"/>
    </row>
    <row r="27" spans="2:7">
      <c r="B27" s="314"/>
      <c r="C27" s="314"/>
      <c r="D27" s="314"/>
      <c r="E27" s="314"/>
      <c r="F27" s="314"/>
      <c r="G27" s="314"/>
    </row>
    <row r="28" spans="2:7">
      <c r="B28" s="314"/>
      <c r="C28" s="314"/>
      <c r="D28" s="314"/>
      <c r="E28" s="314"/>
      <c r="F28" s="314"/>
      <c r="G28" s="314"/>
    </row>
    <row r="29" spans="2:7">
      <c r="B29" s="314"/>
      <c r="C29" s="314"/>
      <c r="D29" s="314"/>
      <c r="E29" s="314"/>
      <c r="F29" s="314"/>
      <c r="G29" s="314"/>
    </row>
    <row r="30" spans="2:7">
      <c r="B30" s="314"/>
      <c r="C30" s="314"/>
      <c r="D30" s="314"/>
      <c r="E30" s="314"/>
      <c r="F30" s="314"/>
      <c r="G30" s="314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100" zoomScaleSheetLayoutView="100" workbookViewId="0">
      <selection activeCell="L11" sqref="L11"/>
    </sheetView>
  </sheetViews>
  <sheetFormatPr defaultColWidth="9.140625" defaultRowHeight="12.75"/>
  <cols>
    <col min="1" max="1" width="22" style="5" customWidth="1"/>
    <col min="2" max="4" width="14.7109375" style="5" customWidth="1"/>
    <col min="5" max="5" width="2" style="5" customWidth="1"/>
    <col min="6" max="8" width="14.710937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25" customFormat="1" ht="20.25" customHeight="1">
      <c r="A1" s="407" t="s">
        <v>264</v>
      </c>
      <c r="B1" s="407"/>
      <c r="C1" s="407"/>
      <c r="D1" s="407"/>
      <c r="E1" s="407"/>
      <c r="F1" s="407"/>
      <c r="G1" s="407"/>
      <c r="H1" s="407"/>
      <c r="I1" s="407"/>
    </row>
    <row r="2" spans="1:9" s="25" customFormat="1" ht="18" customHeight="1">
      <c r="A2" s="404" t="s">
        <v>8</v>
      </c>
      <c r="B2" s="406">
        <v>2018</v>
      </c>
      <c r="C2" s="406"/>
      <c r="D2" s="406"/>
      <c r="E2" s="63"/>
      <c r="F2" s="406">
        <v>2019</v>
      </c>
      <c r="G2" s="406"/>
      <c r="H2" s="406"/>
      <c r="I2" s="7"/>
    </row>
    <row r="3" spans="1:9" ht="49.5" customHeight="1">
      <c r="A3" s="405"/>
      <c r="B3" s="62" t="s">
        <v>136</v>
      </c>
      <c r="C3" s="62" t="s">
        <v>137</v>
      </c>
      <c r="D3" s="62" t="s">
        <v>138</v>
      </c>
      <c r="E3" s="62"/>
      <c r="F3" s="62" t="s">
        <v>136</v>
      </c>
      <c r="G3" s="62" t="s">
        <v>137</v>
      </c>
      <c r="H3" s="62" t="s">
        <v>138</v>
      </c>
      <c r="I3" s="22"/>
    </row>
    <row r="4" spans="1:9" s="25" customFormat="1" ht="17.100000000000001" customHeight="1">
      <c r="A4" s="170" t="s">
        <v>10</v>
      </c>
      <c r="B4" s="171">
        <v>6474600.2280000001</v>
      </c>
      <c r="C4" s="171">
        <v>24040097.611000001</v>
      </c>
      <c r="D4" s="171">
        <v>30514697.839000002</v>
      </c>
      <c r="E4" s="170"/>
      <c r="F4" s="171">
        <v>4916500.5199999996</v>
      </c>
      <c r="G4" s="171">
        <v>6538747.7479999997</v>
      </c>
      <c r="H4" s="171">
        <v>11455248.267999999</v>
      </c>
      <c r="I4" s="26"/>
    </row>
    <row r="5" spans="1:9" s="25" customFormat="1" ht="17.100000000000001" customHeight="1">
      <c r="A5" s="170" t="s">
        <v>11</v>
      </c>
      <c r="B5" s="171">
        <v>759458.18400000001</v>
      </c>
      <c r="C5" s="171">
        <v>1626835.568</v>
      </c>
      <c r="D5" s="171">
        <v>2386293.7519999999</v>
      </c>
      <c r="E5" s="170"/>
      <c r="F5" s="171">
        <v>3390921.852</v>
      </c>
      <c r="G5" s="171">
        <v>8085954.9570000004</v>
      </c>
      <c r="H5" s="171">
        <v>11476876.809</v>
      </c>
      <c r="I5" s="26"/>
    </row>
    <row r="6" spans="1:9" s="25" customFormat="1" ht="17.100000000000001" customHeight="1">
      <c r="A6" s="170" t="s">
        <v>12</v>
      </c>
      <c r="B6" s="171">
        <v>76673.536999999997</v>
      </c>
      <c r="C6" s="171">
        <v>24569.685000000001</v>
      </c>
      <c r="D6" s="171">
        <v>101243.22199999999</v>
      </c>
      <c r="E6" s="170"/>
      <c r="F6" s="171">
        <v>12110.210999999999</v>
      </c>
      <c r="G6" s="171">
        <v>6366</v>
      </c>
      <c r="H6" s="171">
        <v>18476.210999999999</v>
      </c>
      <c r="I6" s="26"/>
    </row>
    <row r="7" spans="1:9" s="25" customFormat="1" ht="17.100000000000001" customHeight="1">
      <c r="A7" s="170" t="s">
        <v>13</v>
      </c>
      <c r="B7" s="171">
        <v>2479291.4210000001</v>
      </c>
      <c r="C7" s="171">
        <v>773077.68200000003</v>
      </c>
      <c r="D7" s="171">
        <v>3252369.1030000001</v>
      </c>
      <c r="E7" s="170"/>
      <c r="F7" s="171">
        <v>609453.93999999994</v>
      </c>
      <c r="G7" s="171">
        <v>269884.158</v>
      </c>
      <c r="H7" s="171">
        <v>879338.098</v>
      </c>
      <c r="I7" s="26"/>
    </row>
    <row r="8" spans="1:9" s="25" customFormat="1" ht="17.100000000000001" customHeight="1">
      <c r="A8" s="170" t="s">
        <v>14</v>
      </c>
      <c r="B8" s="171">
        <v>826441.52599999995</v>
      </c>
      <c r="C8" s="171">
        <v>1604384.1340000001</v>
      </c>
      <c r="D8" s="171">
        <v>2430825.66</v>
      </c>
      <c r="E8" s="170"/>
      <c r="F8" s="171">
        <v>2259057.5159999998</v>
      </c>
      <c r="G8" s="171">
        <v>1306659.7279999999</v>
      </c>
      <c r="H8" s="171">
        <v>3565717.2439999999</v>
      </c>
      <c r="I8" s="26"/>
    </row>
    <row r="9" spans="1:9" s="25" customFormat="1" ht="17.100000000000001" customHeight="1">
      <c r="A9" s="170" t="s">
        <v>15</v>
      </c>
      <c r="B9" s="171">
        <v>456484.44500000001</v>
      </c>
      <c r="C9" s="171">
        <v>7571937.7010000004</v>
      </c>
      <c r="D9" s="171">
        <v>8028422.1459999997</v>
      </c>
      <c r="E9" s="170"/>
      <c r="F9" s="171">
        <v>452311.348</v>
      </c>
      <c r="G9" s="171">
        <v>4490713.9349999996</v>
      </c>
      <c r="H9" s="171">
        <v>4943025.2829999998</v>
      </c>
      <c r="I9" s="26"/>
    </row>
    <row r="10" spans="1:9" s="25" customFormat="1" ht="17.100000000000001" customHeight="1">
      <c r="A10" s="170" t="s">
        <v>16</v>
      </c>
      <c r="B10" s="171">
        <v>2087578.4620000001</v>
      </c>
      <c r="C10" s="171">
        <v>3693372.1269999999</v>
      </c>
      <c r="D10" s="171">
        <v>5780950.5889999997</v>
      </c>
      <c r="E10" s="172"/>
      <c r="F10" s="171">
        <v>1854918.4210000001</v>
      </c>
      <c r="G10" s="171">
        <v>15000441.913000001</v>
      </c>
      <c r="H10" s="171">
        <v>16855360.333999999</v>
      </c>
      <c r="I10" s="26"/>
    </row>
    <row r="11" spans="1:9" s="25" customFormat="1" ht="17.100000000000001" customHeight="1">
      <c r="A11" s="170" t="s">
        <v>17</v>
      </c>
      <c r="B11" s="171">
        <v>949118.45600000001</v>
      </c>
      <c r="C11" s="171">
        <v>937819.13399999996</v>
      </c>
      <c r="D11" s="171">
        <v>1886937.59</v>
      </c>
      <c r="E11" s="172"/>
      <c r="F11" s="171">
        <v>4968961.5199999996</v>
      </c>
      <c r="G11" s="171">
        <v>1624252.507</v>
      </c>
      <c r="H11" s="171">
        <v>6593214.0269999998</v>
      </c>
      <c r="I11" s="26"/>
    </row>
    <row r="12" spans="1:9" s="25" customFormat="1" ht="17.100000000000001" customHeight="1">
      <c r="A12" s="170" t="s">
        <v>18</v>
      </c>
      <c r="B12" s="171">
        <v>8000</v>
      </c>
      <c r="C12" s="171">
        <v>0</v>
      </c>
      <c r="D12" s="171">
        <v>8000</v>
      </c>
      <c r="E12" s="172"/>
      <c r="F12" s="171">
        <v>0</v>
      </c>
      <c r="G12" s="171">
        <v>53300</v>
      </c>
      <c r="H12" s="171">
        <v>53300</v>
      </c>
      <c r="I12" s="26"/>
    </row>
    <row r="13" spans="1:9" s="25" customFormat="1" ht="17.100000000000001" customHeight="1">
      <c r="A13" s="170" t="s">
        <v>19</v>
      </c>
      <c r="B13" s="171">
        <v>8110436.8039999995</v>
      </c>
      <c r="C13" s="171">
        <v>10836960.695</v>
      </c>
      <c r="D13" s="171">
        <v>18947397.499000002</v>
      </c>
      <c r="E13" s="172"/>
      <c r="F13" s="171">
        <v>6625375.676</v>
      </c>
      <c r="G13" s="171">
        <v>10414860.685000001</v>
      </c>
      <c r="H13" s="171">
        <v>17040236.361000001</v>
      </c>
      <c r="I13" s="26"/>
    </row>
    <row r="14" spans="1:9" s="25" customFormat="1" ht="17.100000000000001" customHeight="1">
      <c r="A14" s="170" t="s">
        <v>20</v>
      </c>
      <c r="B14" s="171">
        <v>320924.15500000003</v>
      </c>
      <c r="C14" s="171">
        <v>4582455.99</v>
      </c>
      <c r="D14" s="171">
        <v>4903380.1449999996</v>
      </c>
      <c r="E14" s="172"/>
      <c r="F14" s="171">
        <v>588770.90800000005</v>
      </c>
      <c r="G14" s="171">
        <v>50037.087</v>
      </c>
      <c r="H14" s="171">
        <v>638807.995</v>
      </c>
      <c r="I14" s="26"/>
    </row>
    <row r="15" spans="1:9" s="25" customFormat="1" ht="17.100000000000001" customHeight="1">
      <c r="A15" s="170" t="s">
        <v>21</v>
      </c>
      <c r="B15" s="171">
        <v>181436.04300000001</v>
      </c>
      <c r="C15" s="171">
        <v>45856.042999999998</v>
      </c>
      <c r="D15" s="171">
        <v>227292.08600000001</v>
      </c>
      <c r="E15" s="172"/>
      <c r="F15" s="171">
        <v>1603195.7490000001</v>
      </c>
      <c r="G15" s="171">
        <v>4852991.398</v>
      </c>
      <c r="H15" s="171">
        <v>6456187.1469999999</v>
      </c>
      <c r="I15" s="26"/>
    </row>
    <row r="16" spans="1:9" s="25" customFormat="1" ht="17.100000000000001" customHeight="1">
      <c r="A16" s="170" t="s">
        <v>22</v>
      </c>
      <c r="B16" s="171">
        <v>6400629</v>
      </c>
      <c r="C16" s="171">
        <v>2259110.548</v>
      </c>
      <c r="D16" s="171">
        <v>8659739.5480000004</v>
      </c>
      <c r="E16" s="172"/>
      <c r="F16" s="171">
        <v>837403.22699999996</v>
      </c>
      <c r="G16" s="171">
        <v>1745140.0360000001</v>
      </c>
      <c r="H16" s="171">
        <v>2582543.2629999998</v>
      </c>
      <c r="I16" s="26"/>
    </row>
    <row r="17" spans="1:12" s="25" customFormat="1" ht="17.100000000000001" customHeight="1">
      <c r="A17" s="170" t="s">
        <v>23</v>
      </c>
      <c r="B17" s="171">
        <v>141432.92300000001</v>
      </c>
      <c r="C17" s="171">
        <v>25632.293000000001</v>
      </c>
      <c r="D17" s="171">
        <v>167065.21599999999</v>
      </c>
      <c r="E17" s="172"/>
      <c r="F17" s="171">
        <v>169508.67</v>
      </c>
      <c r="G17" s="171">
        <v>4706.4790000000003</v>
      </c>
      <c r="H17" s="171">
        <v>174215.149</v>
      </c>
      <c r="I17" s="26"/>
    </row>
    <row r="18" spans="1:12" s="25" customFormat="1" ht="17.100000000000001" customHeight="1">
      <c r="A18" s="170" t="s">
        <v>24</v>
      </c>
      <c r="B18" s="171">
        <v>81003.600000000006</v>
      </c>
      <c r="C18" s="171">
        <v>0</v>
      </c>
      <c r="D18" s="171">
        <v>81003.600000000006</v>
      </c>
      <c r="E18" s="172"/>
      <c r="F18" s="171">
        <v>0</v>
      </c>
      <c r="G18" s="171">
        <v>0</v>
      </c>
      <c r="H18" s="171">
        <v>0</v>
      </c>
      <c r="I18" s="26"/>
    </row>
    <row r="19" spans="1:12" s="25" customFormat="1" ht="18.75" customHeight="1">
      <c r="A19" s="173" t="s">
        <v>25</v>
      </c>
      <c r="B19" s="174">
        <v>0</v>
      </c>
      <c r="C19" s="174">
        <v>0</v>
      </c>
      <c r="D19" s="174">
        <v>0</v>
      </c>
      <c r="E19" s="173"/>
      <c r="F19" s="171">
        <v>0</v>
      </c>
      <c r="G19" s="171">
        <v>0</v>
      </c>
      <c r="H19" s="171">
        <v>0</v>
      </c>
      <c r="I19" s="26"/>
    </row>
    <row r="20" spans="1:12" s="28" customFormat="1" ht="30" customHeight="1" thickBot="1">
      <c r="A20" s="175" t="s">
        <v>122</v>
      </c>
      <c r="B20" s="176">
        <v>29353508.783</v>
      </c>
      <c r="C20" s="176">
        <v>58022109.211999997</v>
      </c>
      <c r="D20" s="176">
        <v>87375617.995000005</v>
      </c>
      <c r="E20" s="175"/>
      <c r="F20" s="176">
        <f>SUM(F4:F19)</f>
        <v>28288489.558000006</v>
      </c>
      <c r="G20" s="176">
        <f t="shared" ref="G20:H20" si="0">SUM(G4:G19)</f>
        <v>54444056.631000005</v>
      </c>
      <c r="H20" s="176">
        <f t="shared" si="0"/>
        <v>82732546.188999996</v>
      </c>
      <c r="I20" s="27"/>
    </row>
    <row r="21" spans="1:12" ht="15.75" customHeight="1">
      <c r="A21" s="348" t="s">
        <v>261</v>
      </c>
      <c r="B21" s="190"/>
      <c r="C21" s="190"/>
      <c r="D21" s="190"/>
      <c r="E21" s="190"/>
      <c r="F21" s="117"/>
      <c r="G21" s="117"/>
      <c r="H21" s="117"/>
      <c r="I21" s="117"/>
    </row>
    <row r="22" spans="1:12" ht="15.75" customHeight="1">
      <c r="A22" s="190"/>
      <c r="B22" s="190"/>
      <c r="C22" s="190"/>
      <c r="D22" s="190"/>
      <c r="E22" s="190"/>
      <c r="F22" s="117"/>
      <c r="G22" s="117"/>
      <c r="H22" s="117"/>
      <c r="I22" s="117"/>
    </row>
    <row r="23" spans="1:12" ht="15.75" customHeight="1">
      <c r="A23" s="117"/>
      <c r="B23" s="117"/>
      <c r="C23" s="117"/>
      <c r="D23" s="117"/>
      <c r="E23" s="117"/>
      <c r="F23" s="117"/>
      <c r="G23" s="117"/>
      <c r="H23" s="117"/>
      <c r="I23" s="117"/>
    </row>
    <row r="24" spans="1:12" ht="32.25" customHeight="1">
      <c r="A24" s="408" t="s">
        <v>265</v>
      </c>
      <c r="B24" s="408"/>
      <c r="C24" s="408"/>
      <c r="D24" s="408"/>
      <c r="E24" s="408"/>
      <c r="F24" s="409"/>
      <c r="G24" s="409"/>
      <c r="H24" s="409"/>
      <c r="I24" s="409"/>
    </row>
    <row r="25" spans="1:12" s="25" customFormat="1" ht="18" customHeight="1">
      <c r="A25" s="404" t="s">
        <v>8</v>
      </c>
      <c r="B25" s="406">
        <v>2020</v>
      </c>
      <c r="C25" s="406"/>
      <c r="D25" s="406"/>
      <c r="E25" s="65"/>
      <c r="F25" s="406">
        <v>2021</v>
      </c>
      <c r="G25" s="406"/>
      <c r="H25" s="406"/>
      <c r="I25" s="7"/>
    </row>
    <row r="26" spans="1:12" ht="49.5" customHeight="1">
      <c r="A26" s="405"/>
      <c r="B26" s="62" t="s">
        <v>136</v>
      </c>
      <c r="C26" s="62" t="s">
        <v>137</v>
      </c>
      <c r="D26" s="62" t="s">
        <v>138</v>
      </c>
      <c r="E26" s="64"/>
      <c r="F26" s="62" t="s">
        <v>136</v>
      </c>
      <c r="G26" s="62" t="s">
        <v>137</v>
      </c>
      <c r="H26" s="62" t="s">
        <v>138</v>
      </c>
      <c r="I26" s="22"/>
    </row>
    <row r="27" spans="1:12" s="25" customFormat="1" ht="17.100000000000001" customHeight="1">
      <c r="A27" s="170" t="s">
        <v>10</v>
      </c>
      <c r="B27" s="177">
        <v>2579534.452</v>
      </c>
      <c r="C27" s="177">
        <v>4204802.4460000005</v>
      </c>
      <c r="D27" s="177">
        <v>6784336.898</v>
      </c>
      <c r="E27" s="170"/>
      <c r="F27" s="177">
        <v>3105521.3029999998</v>
      </c>
      <c r="G27" s="177">
        <v>3847719.946</v>
      </c>
      <c r="H27" s="177">
        <v>6953241.2489999998</v>
      </c>
      <c r="I27" s="26"/>
    </row>
    <row r="28" spans="1:12" s="25" customFormat="1" ht="17.100000000000001" customHeight="1">
      <c r="A28" s="170" t="s">
        <v>11</v>
      </c>
      <c r="B28" s="177">
        <v>1806569.108</v>
      </c>
      <c r="C28" s="177">
        <v>2256200.0070000002</v>
      </c>
      <c r="D28" s="177">
        <v>4062769.1150000002</v>
      </c>
      <c r="E28" s="170"/>
      <c r="F28" s="177">
        <v>385889.64299999998</v>
      </c>
      <c r="G28" s="177">
        <v>65833424.412</v>
      </c>
      <c r="H28" s="177">
        <v>66219314.055</v>
      </c>
      <c r="I28" s="26"/>
    </row>
    <row r="29" spans="1:12" s="25" customFormat="1" ht="17.100000000000001" customHeight="1">
      <c r="A29" s="170" t="s">
        <v>12</v>
      </c>
      <c r="B29" s="177">
        <v>43854</v>
      </c>
      <c r="C29" s="177">
        <v>0</v>
      </c>
      <c r="D29" s="177">
        <v>43854</v>
      </c>
      <c r="E29" s="170"/>
      <c r="F29" s="177">
        <v>90745.991999999998</v>
      </c>
      <c r="G29" s="177">
        <v>0</v>
      </c>
      <c r="H29" s="177">
        <v>90745.991999999998</v>
      </c>
      <c r="I29" s="26"/>
    </row>
    <row r="30" spans="1:12" s="25" customFormat="1" ht="17.100000000000001" customHeight="1">
      <c r="A30" s="170" t="s">
        <v>13</v>
      </c>
      <c r="B30" s="177">
        <v>683950.72900000005</v>
      </c>
      <c r="C30" s="177">
        <v>1272153.433</v>
      </c>
      <c r="D30" s="177">
        <v>1956104.162</v>
      </c>
      <c r="E30" s="170"/>
      <c r="F30" s="177">
        <v>367444.59</v>
      </c>
      <c r="G30" s="177">
        <v>3554592.4649999999</v>
      </c>
      <c r="H30" s="177">
        <v>3922037.0550000002</v>
      </c>
      <c r="I30" s="26"/>
    </row>
    <row r="31" spans="1:12" s="25" customFormat="1" ht="17.100000000000001" customHeight="1">
      <c r="A31" s="170" t="s">
        <v>14</v>
      </c>
      <c r="B31" s="177">
        <v>2388328.659</v>
      </c>
      <c r="C31" s="177">
        <v>3790222.8369999998</v>
      </c>
      <c r="D31" s="177">
        <v>6178551.4960000003</v>
      </c>
      <c r="E31" s="170"/>
      <c r="F31" s="177">
        <v>527792.60499999998</v>
      </c>
      <c r="G31" s="177">
        <v>2373367.855</v>
      </c>
      <c r="H31" s="177">
        <v>2901160.46</v>
      </c>
      <c r="I31" s="26"/>
    </row>
    <row r="32" spans="1:12" s="25" customFormat="1" ht="17.100000000000001" customHeight="1">
      <c r="A32" s="170" t="s">
        <v>15</v>
      </c>
      <c r="B32" s="177">
        <v>1034639.4889999999</v>
      </c>
      <c r="C32" s="177">
        <v>3749865.8909999998</v>
      </c>
      <c r="D32" s="177">
        <v>4784505.38</v>
      </c>
      <c r="E32" s="170"/>
      <c r="F32" s="177">
        <v>239672.94500000001</v>
      </c>
      <c r="G32" s="177">
        <v>10250680.923</v>
      </c>
      <c r="H32" s="177">
        <v>10490353.868000001</v>
      </c>
      <c r="I32" s="26"/>
      <c r="K32" s="33"/>
      <c r="L32" s="33"/>
    </row>
    <row r="33" spans="1:10" s="25" customFormat="1" ht="17.100000000000001" customHeight="1">
      <c r="A33" s="170" t="s">
        <v>16</v>
      </c>
      <c r="B33" s="177">
        <v>3562795.0210000002</v>
      </c>
      <c r="C33" s="177">
        <v>10550167.752</v>
      </c>
      <c r="D33" s="177">
        <v>14112962.773</v>
      </c>
      <c r="E33" s="172"/>
      <c r="F33" s="177">
        <v>1784566.814</v>
      </c>
      <c r="G33" s="177">
        <v>74439116.721000001</v>
      </c>
      <c r="H33" s="177">
        <v>76223683.534999996</v>
      </c>
      <c r="I33" s="26"/>
    </row>
    <row r="34" spans="1:10" s="25" customFormat="1" ht="17.100000000000001" customHeight="1">
      <c r="A34" s="170" t="s">
        <v>17</v>
      </c>
      <c r="B34" s="177">
        <v>2178360.6150000002</v>
      </c>
      <c r="C34" s="177">
        <v>1148786.513</v>
      </c>
      <c r="D34" s="177">
        <v>3327147.128</v>
      </c>
      <c r="E34" s="172"/>
      <c r="F34" s="177">
        <v>1996508.325</v>
      </c>
      <c r="G34" s="177">
        <v>4084784.6230000001</v>
      </c>
      <c r="H34" s="177">
        <v>6081292.9479999999</v>
      </c>
      <c r="I34" s="26"/>
    </row>
    <row r="35" spans="1:10" s="25" customFormat="1" ht="17.100000000000001" customHeight="1">
      <c r="A35" s="170" t="s">
        <v>18</v>
      </c>
      <c r="B35" s="177">
        <v>612901.54500000004</v>
      </c>
      <c r="C35" s="177">
        <v>0</v>
      </c>
      <c r="D35" s="177">
        <v>612901.54500000004</v>
      </c>
      <c r="E35" s="172"/>
      <c r="F35" s="177">
        <v>12280</v>
      </c>
      <c r="G35" s="177">
        <v>0</v>
      </c>
      <c r="H35" s="177">
        <v>12280</v>
      </c>
      <c r="I35" s="26"/>
    </row>
    <row r="36" spans="1:10" s="25" customFormat="1" ht="17.100000000000001" customHeight="1">
      <c r="A36" s="170" t="s">
        <v>19</v>
      </c>
      <c r="B36" s="177">
        <v>6946018.1210000003</v>
      </c>
      <c r="C36" s="177">
        <v>11479144.002</v>
      </c>
      <c r="D36" s="177">
        <v>18425162.123</v>
      </c>
      <c r="E36" s="172"/>
      <c r="F36" s="177">
        <v>6052770.6789999995</v>
      </c>
      <c r="G36" s="177">
        <v>1458273.1880000001</v>
      </c>
      <c r="H36" s="177">
        <v>7511043.8669999996</v>
      </c>
      <c r="I36" s="26"/>
    </row>
    <row r="37" spans="1:10" s="25" customFormat="1" ht="17.100000000000001" customHeight="1">
      <c r="A37" s="170" t="s">
        <v>20</v>
      </c>
      <c r="B37" s="177">
        <v>94393.278000000006</v>
      </c>
      <c r="C37" s="177">
        <v>1817026.2169999999</v>
      </c>
      <c r="D37" s="177">
        <v>1911419.4950000001</v>
      </c>
      <c r="E37" s="172"/>
      <c r="F37" s="177">
        <v>84011.394</v>
      </c>
      <c r="G37" s="177">
        <v>3747419.3110000002</v>
      </c>
      <c r="H37" s="177">
        <v>3831430.7050000001</v>
      </c>
      <c r="I37" s="26"/>
    </row>
    <row r="38" spans="1:10" s="25" customFormat="1" ht="17.100000000000001" customHeight="1">
      <c r="A38" s="170" t="s">
        <v>21</v>
      </c>
      <c r="B38" s="177">
        <v>11942231.709000001</v>
      </c>
      <c r="C38" s="177">
        <v>11479.357</v>
      </c>
      <c r="D38" s="177">
        <v>11953711.066</v>
      </c>
      <c r="E38" s="172"/>
      <c r="F38" s="177">
        <v>481952.913</v>
      </c>
      <c r="G38" s="177">
        <v>4379468.22</v>
      </c>
      <c r="H38" s="177">
        <v>4861421.1330000004</v>
      </c>
      <c r="I38" s="26"/>
    </row>
    <row r="39" spans="1:10" s="25" customFormat="1" ht="17.100000000000001" customHeight="1">
      <c r="A39" s="170" t="s">
        <v>22</v>
      </c>
      <c r="B39" s="177">
        <v>477924.53200000001</v>
      </c>
      <c r="C39" s="177">
        <v>15252561.797</v>
      </c>
      <c r="D39" s="177">
        <v>15730486.329</v>
      </c>
      <c r="E39" s="172"/>
      <c r="F39" s="177">
        <v>49887.79</v>
      </c>
      <c r="G39" s="177">
        <v>5618044.6490000002</v>
      </c>
      <c r="H39" s="177">
        <v>5667932.4390000002</v>
      </c>
      <c r="I39" s="26"/>
    </row>
    <row r="40" spans="1:10" s="25" customFormat="1" ht="17.100000000000001" customHeight="1">
      <c r="A40" s="170" t="s">
        <v>23</v>
      </c>
      <c r="B40" s="177">
        <v>258935.94899999999</v>
      </c>
      <c r="C40" s="177">
        <v>1047522.1060000001</v>
      </c>
      <c r="D40" s="177">
        <v>1306458.0549999999</v>
      </c>
      <c r="E40" s="172"/>
      <c r="F40" s="177">
        <v>274063.125</v>
      </c>
      <c r="G40" s="177">
        <v>4297.6170000000002</v>
      </c>
      <c r="H40" s="177">
        <v>278360.74200000003</v>
      </c>
      <c r="I40" s="26"/>
    </row>
    <row r="41" spans="1:10" s="25" customFormat="1" ht="17.100000000000001" customHeight="1">
      <c r="A41" s="170" t="s">
        <v>24</v>
      </c>
      <c r="B41" s="177">
        <v>70237.502999999997</v>
      </c>
      <c r="C41" s="177">
        <v>0</v>
      </c>
      <c r="D41" s="177">
        <v>70237.502999999997</v>
      </c>
      <c r="E41" s="172"/>
      <c r="F41" s="177">
        <v>36196.125999999997</v>
      </c>
      <c r="G41" s="177">
        <v>7403.8739999999998</v>
      </c>
      <c r="H41" s="177">
        <v>43600</v>
      </c>
      <c r="I41" s="26"/>
    </row>
    <row r="42" spans="1:10" s="25" customFormat="1" ht="17.100000000000001" customHeight="1">
      <c r="A42" s="173" t="s">
        <v>25</v>
      </c>
      <c r="B42" s="171">
        <v>0</v>
      </c>
      <c r="C42" s="171">
        <v>0</v>
      </c>
      <c r="D42" s="171">
        <v>0</v>
      </c>
      <c r="E42" s="172"/>
      <c r="F42" s="171">
        <v>0</v>
      </c>
      <c r="G42" s="171">
        <v>0</v>
      </c>
      <c r="H42" s="171">
        <v>0</v>
      </c>
      <c r="I42" s="26"/>
    </row>
    <row r="43" spans="1:10" s="28" customFormat="1" ht="24.95" customHeight="1" thickBot="1">
      <c r="A43" s="175" t="s">
        <v>122</v>
      </c>
      <c r="B43" s="178">
        <v>34680674.710000001</v>
      </c>
      <c r="C43" s="178">
        <v>56579932.358000003</v>
      </c>
      <c r="D43" s="178">
        <v>91260607.068000004</v>
      </c>
      <c r="E43" s="175"/>
      <c r="F43" s="178">
        <v>15489304.243999999</v>
      </c>
      <c r="G43" s="178">
        <v>179598593.80400002</v>
      </c>
      <c r="H43" s="178">
        <v>195087898.04800004</v>
      </c>
      <c r="I43" s="27"/>
    </row>
    <row r="44" spans="1:10" ht="15.75" customHeight="1">
      <c r="A44" s="348" t="s">
        <v>261</v>
      </c>
      <c r="B44" s="190"/>
      <c r="C44" s="190"/>
      <c r="D44" s="190"/>
      <c r="E44" s="190"/>
      <c r="F44" s="117"/>
      <c r="G44" s="117"/>
      <c r="H44" s="117"/>
      <c r="I44" s="117"/>
      <c r="J44" s="117"/>
    </row>
    <row r="45" spans="1:10">
      <c r="A45" s="117"/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0">
      <c r="A46" s="117"/>
      <c r="B46" s="117"/>
      <c r="C46" s="117"/>
      <c r="D46" s="117"/>
      <c r="E46" s="117"/>
      <c r="F46" s="117"/>
      <c r="G46" s="117"/>
      <c r="H46" s="117"/>
      <c r="I46" s="117"/>
      <c r="J46" s="117"/>
    </row>
    <row r="47" spans="1:10">
      <c r="A47" s="117"/>
      <c r="B47" s="117"/>
      <c r="C47" s="117"/>
      <c r="D47" s="117"/>
      <c r="E47" s="117"/>
      <c r="F47" s="117"/>
      <c r="G47" s="117"/>
      <c r="H47" s="117"/>
      <c r="I47" s="117"/>
      <c r="J47" s="117"/>
    </row>
    <row r="50" spans="2:4">
      <c r="B50" s="34"/>
      <c r="C50" s="34"/>
      <c r="D50" s="34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I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5"/>
  <sheetViews>
    <sheetView view="pageBreakPreview" topLeftCell="A10" zoomScaleNormal="80" zoomScaleSheetLayoutView="100" workbookViewId="0">
      <selection activeCell="M24" sqref="M24"/>
    </sheetView>
  </sheetViews>
  <sheetFormatPr defaultColWidth="9.140625" defaultRowHeight="16.5"/>
  <cols>
    <col min="1" max="1" width="31" style="10" customWidth="1"/>
    <col min="2" max="2" width="2" style="10" customWidth="1"/>
    <col min="3" max="5" width="12.7109375" style="10" customWidth="1"/>
    <col min="6" max="6" width="1.42578125" style="10" customWidth="1"/>
    <col min="7" max="9" width="12.7109375" style="10" customWidth="1"/>
    <col min="10" max="10" width="1" style="10" customWidth="1"/>
    <col min="11" max="12" width="9.140625" style="10"/>
    <col min="13" max="13" width="15.7109375" style="10" customWidth="1"/>
    <col min="14" max="14" width="16.85546875" style="10" bestFit="1" customWidth="1"/>
    <col min="15" max="15" width="9.28515625" style="10" bestFit="1" customWidth="1"/>
    <col min="16" max="16" width="16.85546875" style="10" bestFit="1" customWidth="1"/>
    <col min="17" max="16384" width="9.140625" style="10"/>
  </cols>
  <sheetData>
    <row r="1" spans="1:11" ht="19.5" customHeight="1">
      <c r="A1" s="411" t="s">
        <v>263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1" ht="15.75" customHeight="1">
      <c r="A2" s="412" t="s">
        <v>123</v>
      </c>
      <c r="B2" s="413"/>
      <c r="C2" s="406">
        <v>2018</v>
      </c>
      <c r="D2" s="406"/>
      <c r="E2" s="406"/>
      <c r="F2" s="68"/>
      <c r="G2" s="406">
        <v>2019</v>
      </c>
      <c r="H2" s="406"/>
      <c r="I2" s="406"/>
      <c r="J2" s="61"/>
      <c r="K2" s="20"/>
    </row>
    <row r="3" spans="1:11" ht="53.25" customHeight="1">
      <c r="A3" s="414"/>
      <c r="B3" s="414"/>
      <c r="C3" s="62" t="s">
        <v>120</v>
      </c>
      <c r="D3" s="62" t="s">
        <v>121</v>
      </c>
      <c r="E3" s="62" t="s">
        <v>124</v>
      </c>
      <c r="F3" s="67"/>
      <c r="G3" s="62" t="s">
        <v>120</v>
      </c>
      <c r="H3" s="62" t="s">
        <v>121</v>
      </c>
      <c r="I3" s="62" t="s">
        <v>124</v>
      </c>
      <c r="J3" s="62"/>
      <c r="K3" s="21"/>
    </row>
    <row r="4" spans="1:11" ht="5.85" customHeight="1">
      <c r="A4" s="179"/>
      <c r="B4" s="179"/>
      <c r="C4" s="180"/>
      <c r="D4" s="180"/>
      <c r="E4" s="180"/>
      <c r="F4" s="179"/>
      <c r="G4" s="180"/>
      <c r="H4" s="180"/>
      <c r="I4" s="180"/>
      <c r="J4" s="180"/>
      <c r="K4" s="21"/>
    </row>
    <row r="5" spans="1:11" ht="15.75" customHeight="1">
      <c r="A5" s="181" t="s">
        <v>125</v>
      </c>
      <c r="B5" s="181"/>
      <c r="C5" s="171">
        <v>0</v>
      </c>
      <c r="D5" s="171">
        <v>0</v>
      </c>
      <c r="E5" s="171">
        <v>0</v>
      </c>
      <c r="F5" s="181"/>
      <c r="G5" s="94">
        <v>0</v>
      </c>
      <c r="H5" s="94">
        <v>0</v>
      </c>
      <c r="I5" s="94">
        <v>0</v>
      </c>
      <c r="J5" s="182"/>
      <c r="K5" s="23"/>
    </row>
    <row r="6" spans="1:11" ht="15.75" customHeight="1">
      <c r="A6" s="181" t="s">
        <v>126</v>
      </c>
      <c r="B6" s="181"/>
      <c r="C6" s="171">
        <v>0</v>
      </c>
      <c r="D6" s="171">
        <v>0</v>
      </c>
      <c r="E6" s="171">
        <v>0</v>
      </c>
      <c r="F6" s="181"/>
      <c r="G6" s="94">
        <v>0</v>
      </c>
      <c r="H6" s="94">
        <v>0</v>
      </c>
      <c r="I6" s="94">
        <v>0</v>
      </c>
      <c r="J6" s="182"/>
      <c r="K6" s="23"/>
    </row>
    <row r="7" spans="1:11" ht="15.75" customHeight="1">
      <c r="A7" s="181" t="s">
        <v>127</v>
      </c>
      <c r="B7" s="181"/>
      <c r="C7" s="171">
        <v>0</v>
      </c>
      <c r="D7" s="171">
        <v>0</v>
      </c>
      <c r="E7" s="171">
        <v>0</v>
      </c>
      <c r="F7" s="181"/>
      <c r="G7" s="94">
        <v>0</v>
      </c>
      <c r="H7" s="94">
        <v>0</v>
      </c>
      <c r="I7" s="94">
        <v>0</v>
      </c>
      <c r="J7" s="182"/>
      <c r="K7" s="23"/>
    </row>
    <row r="8" spans="1:11" ht="15.75" customHeight="1">
      <c r="A8" s="181" t="s">
        <v>128</v>
      </c>
      <c r="B8" s="181"/>
      <c r="C8" s="171">
        <v>0</v>
      </c>
      <c r="D8" s="171">
        <v>0</v>
      </c>
      <c r="E8" s="171">
        <v>0</v>
      </c>
      <c r="F8" s="181"/>
      <c r="G8" s="94">
        <v>0</v>
      </c>
      <c r="H8" s="94">
        <v>0</v>
      </c>
      <c r="I8" s="94">
        <v>0</v>
      </c>
      <c r="J8" s="171">
        <v>0</v>
      </c>
      <c r="K8" s="23"/>
    </row>
    <row r="9" spans="1:11" ht="15.75" customHeight="1">
      <c r="A9" s="181" t="s">
        <v>129</v>
      </c>
      <c r="B9" s="181"/>
      <c r="C9" s="171">
        <v>0</v>
      </c>
      <c r="D9" s="171">
        <v>0</v>
      </c>
      <c r="E9" s="171">
        <v>0</v>
      </c>
      <c r="F9" s="181"/>
      <c r="G9" s="94">
        <v>0</v>
      </c>
      <c r="H9" s="94">
        <v>0</v>
      </c>
      <c r="I9" s="94">
        <v>0</v>
      </c>
      <c r="J9" s="171">
        <v>0</v>
      </c>
      <c r="K9" s="23"/>
    </row>
    <row r="10" spans="1:11" ht="15.75" customHeight="1">
      <c r="A10" s="181" t="s">
        <v>130</v>
      </c>
      <c r="B10" s="181"/>
      <c r="C10" s="171">
        <v>0</v>
      </c>
      <c r="D10" s="171">
        <v>0</v>
      </c>
      <c r="E10" s="171">
        <v>0</v>
      </c>
      <c r="F10" s="181"/>
      <c r="G10" s="94">
        <v>0</v>
      </c>
      <c r="H10" s="94">
        <v>0</v>
      </c>
      <c r="I10" s="94">
        <v>0</v>
      </c>
      <c r="J10" s="171">
        <v>0</v>
      </c>
      <c r="K10" s="23"/>
    </row>
    <row r="11" spans="1:11" ht="15.75" customHeight="1">
      <c r="A11" s="181" t="s">
        <v>131</v>
      </c>
      <c r="B11" s="181"/>
      <c r="C11" s="171">
        <v>0</v>
      </c>
      <c r="D11" s="171">
        <v>0</v>
      </c>
      <c r="E11" s="171">
        <v>0</v>
      </c>
      <c r="F11" s="181"/>
      <c r="G11" s="94">
        <v>0</v>
      </c>
      <c r="H11" s="94">
        <v>53300</v>
      </c>
      <c r="I11" s="94">
        <v>53300</v>
      </c>
      <c r="J11" s="182"/>
      <c r="K11" s="23"/>
    </row>
    <row r="12" spans="1:11" ht="15.75" customHeight="1">
      <c r="A12" s="181" t="s">
        <v>132</v>
      </c>
      <c r="B12" s="181"/>
      <c r="C12" s="171">
        <v>8000</v>
      </c>
      <c r="D12" s="171">
        <v>0</v>
      </c>
      <c r="E12" s="171">
        <v>8000</v>
      </c>
      <c r="F12" s="181"/>
      <c r="G12" s="94">
        <v>0</v>
      </c>
      <c r="H12" s="94">
        <v>0</v>
      </c>
      <c r="I12" s="94">
        <v>0</v>
      </c>
      <c r="J12" s="182"/>
      <c r="K12" s="23"/>
    </row>
    <row r="13" spans="1:11" ht="3.75" customHeight="1">
      <c r="A13" s="181"/>
      <c r="B13" s="181"/>
      <c r="C13" s="171"/>
      <c r="D13" s="171"/>
      <c r="E13" s="171"/>
      <c r="F13" s="181"/>
      <c r="G13" s="94"/>
      <c r="H13" s="94"/>
      <c r="I13" s="94"/>
      <c r="J13" s="182"/>
      <c r="K13" s="23"/>
    </row>
    <row r="14" spans="1:11" s="18" customFormat="1" ht="30" customHeight="1" thickBot="1">
      <c r="A14" s="175" t="s">
        <v>0</v>
      </c>
      <c r="B14" s="175"/>
      <c r="C14" s="183">
        <v>8000</v>
      </c>
      <c r="D14" s="184">
        <v>0</v>
      </c>
      <c r="E14" s="183">
        <v>8000</v>
      </c>
      <c r="F14" s="175"/>
      <c r="G14" s="184">
        <v>0</v>
      </c>
      <c r="H14" s="185">
        <v>53300</v>
      </c>
      <c r="I14" s="185">
        <v>53300</v>
      </c>
      <c r="J14" s="186"/>
      <c r="K14" s="24"/>
    </row>
    <row r="15" spans="1:11" ht="15.75" customHeight="1">
      <c r="A15" s="348" t="s">
        <v>261</v>
      </c>
      <c r="B15" s="188"/>
      <c r="C15" s="188"/>
      <c r="D15" s="188"/>
      <c r="E15" s="188"/>
      <c r="F15" s="188"/>
      <c r="G15" s="188"/>
      <c r="H15" s="188"/>
      <c r="I15" s="188"/>
      <c r="J15" s="188"/>
    </row>
    <row r="16" spans="1:11" ht="15.75" customHeight="1">
      <c r="A16" s="349"/>
      <c r="B16" s="188"/>
      <c r="C16" s="188"/>
      <c r="D16" s="188"/>
      <c r="E16" s="188"/>
      <c r="F16" s="188"/>
      <c r="G16" s="188"/>
      <c r="H16" s="188"/>
      <c r="I16" s="188"/>
      <c r="J16" s="188"/>
    </row>
    <row r="17" spans="1:16" ht="15.75" customHeight="1">
      <c r="A17" s="188"/>
      <c r="B17" s="188"/>
      <c r="C17" s="188"/>
      <c r="D17" s="188"/>
      <c r="E17" s="188"/>
      <c r="F17" s="188"/>
      <c r="G17" s="188"/>
      <c r="H17" s="188"/>
      <c r="I17" s="188"/>
      <c r="J17" s="188"/>
    </row>
    <row r="18" spans="1:16" ht="31.5" customHeight="1">
      <c r="A18" s="415" t="s">
        <v>262</v>
      </c>
      <c r="B18" s="415"/>
      <c r="C18" s="415"/>
      <c r="D18" s="415"/>
      <c r="E18" s="415"/>
      <c r="F18" s="415"/>
      <c r="G18" s="415"/>
      <c r="H18" s="415"/>
      <c r="I18" s="415"/>
      <c r="J18" s="415"/>
    </row>
    <row r="19" spans="1:16" ht="15.75" customHeight="1">
      <c r="A19" s="410" t="s">
        <v>123</v>
      </c>
      <c r="B19" s="404"/>
      <c r="C19" s="406">
        <v>2020</v>
      </c>
      <c r="D19" s="406"/>
      <c r="E19" s="406"/>
      <c r="F19" s="65"/>
      <c r="G19" s="406">
        <v>2021</v>
      </c>
      <c r="H19" s="406"/>
      <c r="I19" s="406"/>
      <c r="J19" s="66"/>
    </row>
    <row r="20" spans="1:16" ht="53.25" customHeight="1">
      <c r="A20" s="405"/>
      <c r="B20" s="405"/>
      <c r="C20" s="62" t="s">
        <v>120</v>
      </c>
      <c r="D20" s="62" t="s">
        <v>121</v>
      </c>
      <c r="E20" s="62" t="s">
        <v>124</v>
      </c>
      <c r="F20" s="64"/>
      <c r="G20" s="62" t="s">
        <v>120</v>
      </c>
      <c r="H20" s="62" t="s">
        <v>121</v>
      </c>
      <c r="I20" s="62" t="s">
        <v>124</v>
      </c>
      <c r="J20" s="62"/>
    </row>
    <row r="21" spans="1:16" ht="5.85" customHeight="1">
      <c r="A21" s="187"/>
      <c r="B21" s="187"/>
      <c r="C21" s="188"/>
      <c r="D21" s="188"/>
      <c r="E21" s="188"/>
      <c r="F21" s="187"/>
      <c r="G21" s="188"/>
      <c r="H21" s="188"/>
      <c r="I21" s="188"/>
      <c r="J21" s="189"/>
    </row>
    <row r="22" spans="1:16" ht="15.75" customHeight="1">
      <c r="A22" s="181" t="s">
        <v>125</v>
      </c>
      <c r="B22" s="190"/>
      <c r="C22" s="191">
        <v>0</v>
      </c>
      <c r="D22" s="191">
        <v>0</v>
      </c>
      <c r="E22" s="191">
        <v>0</v>
      </c>
      <c r="F22" s="190"/>
      <c r="G22" s="191">
        <v>12280</v>
      </c>
      <c r="H22" s="191">
        <v>0</v>
      </c>
      <c r="I22" s="191">
        <v>12280</v>
      </c>
      <c r="J22" s="188"/>
      <c r="M22" s="6"/>
      <c r="N22" s="29"/>
      <c r="O22" s="29"/>
      <c r="P22" s="29"/>
    </row>
    <row r="23" spans="1:16" ht="15.75" customHeight="1">
      <c r="A23" s="181" t="s">
        <v>126</v>
      </c>
      <c r="B23" s="190"/>
      <c r="C23" s="191">
        <v>13000</v>
      </c>
      <c r="D23" s="191">
        <v>0</v>
      </c>
      <c r="E23" s="191">
        <v>13000</v>
      </c>
      <c r="F23" s="190"/>
      <c r="G23" s="191">
        <v>0</v>
      </c>
      <c r="H23" s="191">
        <v>0</v>
      </c>
      <c r="I23" s="191">
        <v>0</v>
      </c>
      <c r="J23" s="192"/>
      <c r="M23" s="6"/>
      <c r="N23" s="29"/>
      <c r="O23" s="29"/>
      <c r="P23" s="29"/>
    </row>
    <row r="24" spans="1:16" ht="15.75" customHeight="1">
      <c r="A24" s="181" t="s">
        <v>127</v>
      </c>
      <c r="B24" s="190"/>
      <c r="C24" s="191">
        <v>0</v>
      </c>
      <c r="D24" s="191">
        <v>0</v>
      </c>
      <c r="E24" s="191">
        <v>0</v>
      </c>
      <c r="F24" s="190"/>
      <c r="G24" s="191">
        <v>0</v>
      </c>
      <c r="H24" s="191">
        <v>0</v>
      </c>
      <c r="I24" s="191">
        <v>0</v>
      </c>
      <c r="J24" s="192"/>
      <c r="M24" s="6"/>
      <c r="N24" s="29"/>
      <c r="O24" s="29"/>
      <c r="P24" s="29"/>
    </row>
    <row r="25" spans="1:16" ht="15.75" customHeight="1">
      <c r="A25" s="181" t="s">
        <v>128</v>
      </c>
      <c r="B25" s="190"/>
      <c r="C25" s="191">
        <v>43241.544999999998</v>
      </c>
      <c r="D25" s="191">
        <v>0</v>
      </c>
      <c r="E25" s="191">
        <v>43241.544999999998</v>
      </c>
      <c r="F25" s="190"/>
      <c r="G25" s="191">
        <v>0</v>
      </c>
      <c r="H25" s="191">
        <v>0</v>
      </c>
      <c r="I25" s="191">
        <v>0</v>
      </c>
      <c r="J25" s="192"/>
      <c r="M25" s="6"/>
      <c r="N25" s="29"/>
      <c r="O25" s="29"/>
      <c r="P25" s="29"/>
    </row>
    <row r="26" spans="1:16" ht="15.75" customHeight="1">
      <c r="A26" s="181" t="s">
        <v>129</v>
      </c>
      <c r="B26" s="190"/>
      <c r="C26" s="191">
        <v>501500</v>
      </c>
      <c r="D26" s="191">
        <v>0</v>
      </c>
      <c r="E26" s="191">
        <v>501500</v>
      </c>
      <c r="F26" s="190"/>
      <c r="G26" s="191">
        <v>0</v>
      </c>
      <c r="H26" s="191">
        <v>0</v>
      </c>
      <c r="I26" s="191">
        <v>0</v>
      </c>
      <c r="J26" s="192"/>
      <c r="N26" s="29"/>
      <c r="O26" s="29"/>
      <c r="P26" s="29"/>
    </row>
    <row r="27" spans="1:16" ht="15.75" customHeight="1">
      <c r="A27" s="181" t="s">
        <v>130</v>
      </c>
      <c r="B27" s="190"/>
      <c r="C27" s="191">
        <v>55160</v>
      </c>
      <c r="D27" s="191">
        <v>0</v>
      </c>
      <c r="E27" s="191">
        <v>55160</v>
      </c>
      <c r="F27" s="190"/>
      <c r="G27" s="191">
        <v>0</v>
      </c>
      <c r="H27" s="191">
        <v>0</v>
      </c>
      <c r="I27" s="191">
        <v>0</v>
      </c>
      <c r="J27" s="192"/>
      <c r="N27" s="29"/>
      <c r="O27" s="29"/>
      <c r="P27" s="29"/>
    </row>
    <row r="28" spans="1:16" ht="15.75" customHeight="1">
      <c r="A28" s="181" t="s">
        <v>131</v>
      </c>
      <c r="B28" s="190"/>
      <c r="C28" s="191">
        <v>0</v>
      </c>
      <c r="D28" s="191">
        <v>0</v>
      </c>
      <c r="E28" s="191">
        <v>0</v>
      </c>
      <c r="F28" s="190"/>
      <c r="G28" s="191">
        <v>0</v>
      </c>
      <c r="H28" s="191">
        <v>0</v>
      </c>
      <c r="I28" s="191">
        <v>0</v>
      </c>
      <c r="J28" s="192"/>
      <c r="N28" s="29"/>
      <c r="O28" s="29"/>
      <c r="P28" s="29"/>
    </row>
    <row r="29" spans="1:16" ht="15.75" customHeight="1">
      <c r="A29" s="181" t="s">
        <v>132</v>
      </c>
      <c r="B29" s="190"/>
      <c r="C29" s="191">
        <v>0</v>
      </c>
      <c r="D29" s="191">
        <v>0</v>
      </c>
      <c r="E29" s="191">
        <v>0</v>
      </c>
      <c r="F29" s="190"/>
      <c r="G29" s="191">
        <v>0</v>
      </c>
      <c r="H29" s="191">
        <v>0</v>
      </c>
      <c r="I29" s="191">
        <v>0</v>
      </c>
      <c r="J29" s="192"/>
      <c r="N29" s="29"/>
      <c r="O29" s="29"/>
      <c r="P29" s="29"/>
    </row>
    <row r="30" spans="1:16" ht="3" customHeight="1">
      <c r="A30" s="181"/>
      <c r="B30" s="190"/>
      <c r="C30" s="191"/>
      <c r="D30" s="191"/>
      <c r="E30" s="191"/>
      <c r="F30" s="190"/>
      <c r="G30" s="191"/>
      <c r="H30" s="191"/>
      <c r="I30" s="191"/>
      <c r="J30" s="192"/>
      <c r="N30" s="29"/>
      <c r="O30" s="29"/>
      <c r="P30" s="29"/>
    </row>
    <row r="31" spans="1:16" ht="30" customHeight="1" thickBot="1">
      <c r="A31" s="193" t="s">
        <v>0</v>
      </c>
      <c r="B31" s="194"/>
      <c r="C31" s="178">
        <f>SUM(C22:C30)</f>
        <v>612901.54500000004</v>
      </c>
      <c r="D31" s="178">
        <f t="shared" ref="D31:E31" si="0">SUM(D22:D30)</f>
        <v>0</v>
      </c>
      <c r="E31" s="178">
        <f t="shared" si="0"/>
        <v>612901.54500000004</v>
      </c>
      <c r="F31" s="194"/>
      <c r="G31" s="178">
        <v>12280</v>
      </c>
      <c r="H31" s="178">
        <v>0</v>
      </c>
      <c r="I31" s="178">
        <v>12280</v>
      </c>
      <c r="J31" s="195"/>
    </row>
    <row r="32" spans="1:16" ht="15.75" customHeight="1">
      <c r="A32" s="348" t="s">
        <v>261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35" spans="7:9">
      <c r="G35" s="30"/>
      <c r="H35" s="30"/>
      <c r="I35" s="30"/>
    </row>
  </sheetData>
  <mergeCells count="8">
    <mergeCell ref="A19:B20"/>
    <mergeCell ref="C19:E19"/>
    <mergeCell ref="G19:I19"/>
    <mergeCell ref="A1:J1"/>
    <mergeCell ref="A2:B3"/>
    <mergeCell ref="C2:E2"/>
    <mergeCell ref="G2:I2"/>
    <mergeCell ref="A18:J18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"/>
  <sheetViews>
    <sheetView view="pageBreakPreview" zoomScaleNormal="90" zoomScaleSheetLayoutView="100" workbookViewId="0">
      <selection activeCell="K19" sqref="K19"/>
    </sheetView>
  </sheetViews>
  <sheetFormatPr defaultRowHeight="15"/>
  <cols>
    <col min="1" max="1" width="23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1.28515625" customWidth="1"/>
    <col min="7" max="7" width="16.7109375" customWidth="1"/>
    <col min="8" max="8" width="0.85546875" customWidth="1"/>
    <col min="9" max="9" width="16.7109375" customWidth="1"/>
    <col min="10" max="10" width="0.85546875" customWidth="1"/>
    <col min="11" max="11" width="14" customWidth="1"/>
  </cols>
  <sheetData>
    <row r="1" spans="1:11" ht="27" customHeight="1">
      <c r="A1" s="416" t="s">
        <v>266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1" ht="20.25" customHeight="1">
      <c r="A2" s="410" t="s">
        <v>133</v>
      </c>
      <c r="B2" s="406" t="s">
        <v>152</v>
      </c>
      <c r="C2" s="406"/>
      <c r="D2" s="406"/>
      <c r="E2" s="406"/>
      <c r="F2" s="406"/>
      <c r="G2" s="406"/>
      <c r="H2" s="406"/>
      <c r="I2" s="406"/>
      <c r="J2" s="69"/>
      <c r="K2" s="419" t="s">
        <v>165</v>
      </c>
    </row>
    <row r="3" spans="1:11" ht="21.75" customHeight="1">
      <c r="A3" s="417"/>
      <c r="B3" s="70"/>
      <c r="C3" s="71">
        <v>2018</v>
      </c>
      <c r="D3" s="71"/>
      <c r="E3" s="71">
        <v>2019</v>
      </c>
      <c r="F3" s="71"/>
      <c r="G3" s="71">
        <v>2020</v>
      </c>
      <c r="H3" s="72"/>
      <c r="I3" s="71">
        <v>2021</v>
      </c>
      <c r="J3" s="73"/>
      <c r="K3" s="420"/>
    </row>
    <row r="4" spans="1:11" ht="20.25" customHeight="1">
      <c r="A4" s="418"/>
      <c r="B4" s="62"/>
      <c r="C4" s="62" t="s">
        <v>134</v>
      </c>
      <c r="D4" s="62"/>
      <c r="E4" s="62" t="s">
        <v>134</v>
      </c>
      <c r="F4" s="62"/>
      <c r="G4" s="62" t="s">
        <v>134</v>
      </c>
      <c r="H4" s="74"/>
      <c r="I4" s="62" t="s">
        <v>134</v>
      </c>
      <c r="J4" s="74"/>
      <c r="K4" s="62" t="s">
        <v>134</v>
      </c>
    </row>
    <row r="5" spans="1:11" ht="4.5" customHeight="1">
      <c r="A5" s="196"/>
      <c r="B5" s="180"/>
      <c r="C5" s="180"/>
      <c r="D5" s="180"/>
      <c r="E5" s="180"/>
      <c r="F5" s="180"/>
      <c r="G5" s="180"/>
      <c r="H5" s="196"/>
      <c r="I5" s="180"/>
      <c r="J5" s="196"/>
      <c r="K5" s="180"/>
    </row>
    <row r="6" spans="1:11" ht="17.100000000000001" customHeight="1">
      <c r="A6" s="197" t="s">
        <v>135</v>
      </c>
      <c r="B6" s="198"/>
      <c r="C6" s="94">
        <v>0</v>
      </c>
      <c r="D6" s="199"/>
      <c r="E6" s="198">
        <v>53300</v>
      </c>
      <c r="F6" s="198"/>
      <c r="G6" s="94">
        <v>0</v>
      </c>
      <c r="H6" s="200"/>
      <c r="I6" s="94">
        <v>0</v>
      </c>
      <c r="J6" s="200"/>
      <c r="K6" s="198">
        <f>C6+E6+G6+I6</f>
        <v>53300</v>
      </c>
    </row>
    <row r="7" spans="1:11" ht="3.75" customHeight="1">
      <c r="A7" s="197"/>
      <c r="B7" s="198"/>
      <c r="C7" s="94"/>
      <c r="D7" s="199"/>
      <c r="E7" s="198"/>
      <c r="F7" s="198"/>
      <c r="G7" s="198"/>
      <c r="H7" s="200"/>
      <c r="I7" s="198"/>
      <c r="J7" s="200"/>
      <c r="K7" s="198"/>
    </row>
    <row r="8" spans="1:11" s="19" customFormat="1" ht="30" customHeight="1" thickBot="1">
      <c r="A8" s="201" t="s">
        <v>0</v>
      </c>
      <c r="B8" s="202"/>
      <c r="C8" s="183">
        <v>0</v>
      </c>
      <c r="D8" s="185"/>
      <c r="E8" s="202">
        <v>53300</v>
      </c>
      <c r="F8" s="202"/>
      <c r="G8" s="203">
        <v>0</v>
      </c>
      <c r="H8" s="204"/>
      <c r="I8" s="203">
        <v>0</v>
      </c>
      <c r="J8" s="204"/>
      <c r="K8" s="202">
        <f>E8</f>
        <v>53300</v>
      </c>
    </row>
    <row r="9" spans="1:11" ht="15.75" customHeight="1">
      <c r="A9" s="348" t="s">
        <v>261</v>
      </c>
      <c r="B9" s="350"/>
      <c r="C9" s="350"/>
      <c r="D9" s="350"/>
      <c r="E9" s="351"/>
      <c r="F9" s="351"/>
      <c r="G9" s="351"/>
      <c r="H9" s="351"/>
      <c r="I9" s="351"/>
      <c r="J9" s="351"/>
      <c r="K9" s="351"/>
    </row>
  </sheetData>
  <mergeCells count="4">
    <mergeCell ref="A1:K1"/>
    <mergeCell ref="A2:A4"/>
    <mergeCell ref="K2:K3"/>
    <mergeCell ref="B2:I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"/>
  <sheetViews>
    <sheetView view="pageBreakPreview" zoomScaleNormal="80" zoomScaleSheetLayoutView="100" workbookViewId="0">
      <selection activeCell="E12" sqref="E12"/>
    </sheetView>
  </sheetViews>
  <sheetFormatPr defaultRowHeight="15"/>
  <cols>
    <col min="1" max="1" width="69" customWidth="1"/>
    <col min="2" max="2" width="30.7109375" customWidth="1"/>
  </cols>
  <sheetData>
    <row r="1" spans="1:10" s="35" customFormat="1" ht="18" customHeight="1">
      <c r="A1" s="416" t="s">
        <v>260</v>
      </c>
      <c r="B1" s="416"/>
      <c r="C1" s="75"/>
      <c r="D1" s="75"/>
      <c r="E1" s="75"/>
      <c r="F1" s="75"/>
      <c r="G1" s="75"/>
      <c r="H1" s="75"/>
      <c r="I1" s="75"/>
      <c r="J1" s="75"/>
    </row>
    <row r="2" spans="1:10">
      <c r="A2" s="421" t="s">
        <v>72</v>
      </c>
      <c r="B2" s="423" t="s">
        <v>75</v>
      </c>
      <c r="C2" s="5"/>
      <c r="D2" s="5"/>
      <c r="E2" s="5"/>
      <c r="F2" s="5"/>
      <c r="G2" s="5"/>
      <c r="H2" s="5"/>
      <c r="I2" s="5"/>
      <c r="J2" s="5"/>
    </row>
    <row r="3" spans="1:10">
      <c r="A3" s="422"/>
      <c r="B3" s="424"/>
      <c r="C3" s="5"/>
      <c r="D3" s="5"/>
      <c r="E3" s="5"/>
      <c r="F3" s="5"/>
      <c r="G3" s="5"/>
      <c r="H3" s="5"/>
      <c r="I3" s="5"/>
      <c r="J3" s="5"/>
    </row>
    <row r="4" spans="1:10" ht="5.85" customHeight="1">
      <c r="A4" s="205"/>
      <c r="B4" s="206"/>
      <c r="C4" s="5"/>
      <c r="D4" s="5"/>
      <c r="E4" s="5"/>
      <c r="F4" s="5"/>
      <c r="G4" s="5"/>
      <c r="H4" s="5"/>
      <c r="I4" s="5"/>
      <c r="J4" s="5"/>
    </row>
    <row r="5" spans="1:10">
      <c r="A5" s="181" t="s">
        <v>99</v>
      </c>
      <c r="B5" s="116">
        <v>8840160</v>
      </c>
      <c r="C5" s="5"/>
      <c r="D5" s="5"/>
      <c r="E5" s="5"/>
      <c r="F5" s="5"/>
      <c r="G5" s="5"/>
      <c r="H5" s="5"/>
      <c r="I5" s="5"/>
      <c r="J5" s="5"/>
    </row>
    <row r="6" spans="1:10">
      <c r="A6" s="181" t="s">
        <v>88</v>
      </c>
      <c r="B6" s="116"/>
      <c r="C6" s="5"/>
      <c r="D6" s="5"/>
      <c r="E6" s="5"/>
      <c r="F6" s="5"/>
      <c r="G6" s="5"/>
      <c r="H6" s="5"/>
      <c r="I6" s="5"/>
      <c r="J6" s="5"/>
    </row>
    <row r="7" spans="1:10">
      <c r="A7" s="181" t="s">
        <v>89</v>
      </c>
      <c r="B7" s="116">
        <v>19717146</v>
      </c>
      <c r="C7" s="5"/>
      <c r="D7" s="5"/>
      <c r="E7" s="5"/>
      <c r="F7" s="5"/>
      <c r="G7" s="5"/>
      <c r="H7" s="5"/>
      <c r="I7" s="5"/>
      <c r="J7" s="5"/>
    </row>
    <row r="8" spans="1:10">
      <c r="A8" s="181" t="s">
        <v>73</v>
      </c>
      <c r="B8" s="116">
        <v>11100775</v>
      </c>
      <c r="C8" s="5"/>
      <c r="D8" s="5"/>
      <c r="E8" s="5"/>
      <c r="F8" s="5"/>
      <c r="G8" s="5"/>
      <c r="H8" s="5"/>
      <c r="I8" s="5"/>
      <c r="J8" s="5"/>
    </row>
    <row r="9" spans="1:10">
      <c r="A9" s="181" t="s">
        <v>74</v>
      </c>
      <c r="B9" s="207" t="s">
        <v>166</v>
      </c>
      <c r="C9" s="5"/>
      <c r="D9" s="5"/>
      <c r="E9" s="5"/>
      <c r="F9" s="5"/>
      <c r="G9" s="5"/>
      <c r="H9" s="5"/>
      <c r="I9" s="5"/>
      <c r="J9" s="5"/>
    </row>
    <row r="10" spans="1:10">
      <c r="A10" s="181" t="s">
        <v>90</v>
      </c>
      <c r="B10" s="116" t="s">
        <v>173</v>
      </c>
      <c r="C10" s="5"/>
      <c r="D10" s="5"/>
      <c r="E10" s="5"/>
      <c r="F10" s="5"/>
      <c r="G10" s="5"/>
      <c r="H10" s="5"/>
      <c r="I10" s="5"/>
      <c r="J10" s="5"/>
    </row>
    <row r="11" spans="1:10">
      <c r="A11" s="181" t="s">
        <v>91</v>
      </c>
      <c r="B11" s="116">
        <v>16921541</v>
      </c>
      <c r="C11" s="5"/>
      <c r="D11" s="5"/>
      <c r="E11" s="5"/>
      <c r="F11" s="5"/>
      <c r="G11" s="5"/>
      <c r="H11" s="5"/>
      <c r="I11" s="5"/>
      <c r="J11" s="5"/>
    </row>
    <row r="12" spans="1:10" ht="27" customHeight="1">
      <c r="A12" s="208" t="s">
        <v>139</v>
      </c>
      <c r="B12" s="116">
        <v>2016792</v>
      </c>
      <c r="C12" s="5"/>
      <c r="D12" s="5"/>
      <c r="E12" s="5"/>
      <c r="F12" s="5"/>
      <c r="G12" s="5"/>
      <c r="H12" s="5"/>
      <c r="I12" s="5"/>
      <c r="J12" s="5"/>
    </row>
    <row r="13" spans="1:10">
      <c r="A13" s="181" t="s">
        <v>92</v>
      </c>
      <c r="B13" s="116">
        <v>9319232</v>
      </c>
      <c r="C13" s="5"/>
      <c r="D13" s="5"/>
      <c r="E13" s="5"/>
      <c r="F13" s="5"/>
      <c r="G13" s="5"/>
      <c r="H13" s="5"/>
      <c r="I13" s="5"/>
      <c r="J13" s="5"/>
    </row>
    <row r="14" spans="1:10">
      <c r="A14" s="181" t="s">
        <v>93</v>
      </c>
      <c r="B14" s="116">
        <v>13524534</v>
      </c>
      <c r="C14" s="5"/>
      <c r="D14" s="5"/>
      <c r="E14" s="5"/>
      <c r="F14" s="5"/>
      <c r="G14" s="5"/>
      <c r="H14" s="5"/>
      <c r="I14" s="5"/>
      <c r="J14" s="5"/>
    </row>
    <row r="15" spans="1:10" ht="28.5" customHeight="1">
      <c r="A15" s="208" t="s">
        <v>140</v>
      </c>
      <c r="B15" s="116" t="s">
        <v>173</v>
      </c>
      <c r="C15" s="5"/>
      <c r="D15" s="5"/>
      <c r="E15" s="5"/>
      <c r="F15" s="5"/>
      <c r="G15" s="5"/>
      <c r="H15" s="5"/>
      <c r="I15" s="5"/>
      <c r="J15" s="5"/>
    </row>
    <row r="16" spans="1:10">
      <c r="A16" s="145" t="s">
        <v>105</v>
      </c>
      <c r="B16" s="116">
        <v>525231</v>
      </c>
      <c r="C16" s="5"/>
      <c r="D16" s="5"/>
      <c r="E16" s="5"/>
      <c r="F16" s="5"/>
      <c r="G16" s="5"/>
      <c r="H16" s="5"/>
      <c r="I16" s="5"/>
      <c r="J16" s="5"/>
    </row>
    <row r="17" spans="1:10" ht="27">
      <c r="A17" s="208" t="s">
        <v>141</v>
      </c>
      <c r="B17" s="116">
        <v>28120771</v>
      </c>
      <c r="C17" s="5"/>
      <c r="D17" s="5"/>
      <c r="E17" s="5"/>
      <c r="F17" s="5"/>
      <c r="G17" s="5"/>
      <c r="H17" s="5"/>
      <c r="I17" s="5"/>
      <c r="J17" s="5"/>
    </row>
    <row r="18" spans="1:10">
      <c r="A18" s="181" t="s">
        <v>94</v>
      </c>
      <c r="B18" s="116">
        <v>30862566</v>
      </c>
      <c r="C18" s="5"/>
      <c r="D18" s="5"/>
      <c r="E18" s="5"/>
      <c r="F18" s="5"/>
      <c r="G18" s="5"/>
      <c r="H18" s="5"/>
      <c r="I18" s="5"/>
      <c r="J18" s="5"/>
    </row>
    <row r="19" spans="1:10">
      <c r="A19" s="181" t="s">
        <v>95</v>
      </c>
      <c r="B19" s="116">
        <v>1451679</v>
      </c>
      <c r="C19" s="5"/>
      <c r="D19" s="5"/>
      <c r="E19" s="5"/>
      <c r="F19" s="5"/>
      <c r="G19" s="5"/>
      <c r="H19" s="5"/>
      <c r="I19" s="5"/>
      <c r="J19" s="5"/>
    </row>
    <row r="20" spans="1:10">
      <c r="A20" s="181" t="s">
        <v>96</v>
      </c>
      <c r="B20" s="207" t="s">
        <v>166</v>
      </c>
      <c r="C20" s="5"/>
      <c r="D20" s="5"/>
      <c r="E20" s="5"/>
      <c r="F20" s="5"/>
      <c r="G20" s="5"/>
      <c r="H20" s="5"/>
      <c r="I20" s="5"/>
      <c r="J20" s="5"/>
    </row>
    <row r="21" spans="1:10" s="4" customFormat="1">
      <c r="A21" s="181" t="s">
        <v>100</v>
      </c>
      <c r="B21" s="116">
        <v>18628</v>
      </c>
      <c r="C21" s="17"/>
      <c r="D21" s="17"/>
      <c r="E21" s="17"/>
      <c r="F21" s="17"/>
      <c r="G21" s="17"/>
      <c r="H21" s="17"/>
      <c r="I21" s="17"/>
      <c r="J21" s="17"/>
    </row>
    <row r="22" spans="1:10" ht="30" customHeight="1" thickBot="1">
      <c r="A22" s="201" t="s">
        <v>0</v>
      </c>
      <c r="B22" s="122">
        <v>142419055</v>
      </c>
      <c r="C22" s="5"/>
      <c r="D22" s="5"/>
      <c r="E22" s="5"/>
      <c r="F22" s="5"/>
      <c r="G22" s="5"/>
      <c r="H22" s="5"/>
      <c r="I22" s="5"/>
      <c r="J22" s="5"/>
    </row>
    <row r="23" spans="1:10" ht="15.75">
      <c r="A23" s="352" t="s">
        <v>86</v>
      </c>
      <c r="B23" s="14"/>
    </row>
    <row r="24" spans="1:10">
      <c r="A24" s="353" t="s">
        <v>87</v>
      </c>
      <c r="B24" s="14"/>
    </row>
  </sheetData>
  <mergeCells count="3">
    <mergeCell ref="A1:B1"/>
    <mergeCell ref="A2:A3"/>
    <mergeCell ref="B2:B3"/>
  </mergeCells>
  <pageMargins left="0.7" right="0.7" top="0.75" bottom="0.75" header="0.3" footer="0.3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AED2-44D6-42B6-BE99-16D97FEB1F12}">
  <dimension ref="A1:H20"/>
  <sheetViews>
    <sheetView view="pageBreakPreview" zoomScaleNormal="100" zoomScaleSheetLayoutView="100" workbookViewId="0">
      <selection activeCell="J3" sqref="J3"/>
    </sheetView>
  </sheetViews>
  <sheetFormatPr defaultRowHeight="15"/>
  <cols>
    <col min="1" max="1" width="18.5703125" style="303" customWidth="1"/>
    <col min="2" max="2" width="3.42578125" style="303" customWidth="1"/>
    <col min="3" max="4" width="12" style="303" customWidth="1"/>
    <col min="5" max="5" width="11.85546875" style="303" customWidth="1"/>
    <col min="6" max="6" width="7.140625" style="303" customWidth="1"/>
    <col min="7" max="7" width="12" style="303" customWidth="1"/>
    <col min="8" max="8" width="1.140625" style="303" customWidth="1"/>
    <col min="9" max="16384" width="9.140625" style="303"/>
  </cols>
  <sheetData>
    <row r="1" spans="1:8">
      <c r="A1" s="425" t="s">
        <v>259</v>
      </c>
      <c r="B1" s="425"/>
      <c r="C1" s="425"/>
      <c r="D1" s="425"/>
      <c r="E1" s="425"/>
      <c r="F1" s="425"/>
      <c r="G1" s="425"/>
      <c r="H1" s="14"/>
    </row>
    <row r="2" spans="1:8" ht="27" customHeight="1">
      <c r="A2" s="40" t="s">
        <v>8</v>
      </c>
      <c r="B2" s="40"/>
      <c r="C2" s="43"/>
      <c r="D2" s="43"/>
      <c r="E2" s="43"/>
      <c r="F2" s="426" t="s">
        <v>270</v>
      </c>
      <c r="G2" s="426"/>
      <c r="H2" s="288"/>
    </row>
    <row r="3" spans="1:8" ht="22.5" customHeight="1">
      <c r="A3" s="209" t="s">
        <v>10</v>
      </c>
      <c r="B3" s="117"/>
      <c r="C3" s="116"/>
      <c r="D3" s="116"/>
      <c r="E3" s="116"/>
      <c r="F3" s="116"/>
      <c r="G3" s="116">
        <v>4</v>
      </c>
      <c r="H3" s="14"/>
    </row>
    <row r="4" spans="1:8" ht="22.5" customHeight="1">
      <c r="A4" s="209" t="s">
        <v>11</v>
      </c>
      <c r="B4" s="117"/>
      <c r="C4" s="116"/>
      <c r="D4" s="116"/>
      <c r="E4" s="116"/>
      <c r="F4" s="116"/>
      <c r="G4" s="116">
        <v>4</v>
      </c>
      <c r="H4" s="14"/>
    </row>
    <row r="5" spans="1:8" ht="22.5" customHeight="1">
      <c r="A5" s="209" t="s">
        <v>12</v>
      </c>
      <c r="B5" s="117"/>
      <c r="C5" s="116"/>
      <c r="D5" s="116"/>
      <c r="E5" s="116"/>
      <c r="F5" s="116"/>
      <c r="G5" s="116">
        <v>2</v>
      </c>
      <c r="H5" s="14"/>
    </row>
    <row r="6" spans="1:8" ht="22.5" customHeight="1">
      <c r="A6" s="209" t="s">
        <v>13</v>
      </c>
      <c r="B6" s="117"/>
      <c r="C6" s="116"/>
      <c r="D6" s="116"/>
      <c r="E6" s="116"/>
      <c r="F6" s="116"/>
      <c r="G6" s="116">
        <v>1</v>
      </c>
      <c r="H6" s="14"/>
    </row>
    <row r="7" spans="1:8" ht="22.5" customHeight="1">
      <c r="A7" s="209" t="s">
        <v>14</v>
      </c>
      <c r="B7" s="117"/>
      <c r="C7" s="116"/>
      <c r="D7" s="116"/>
      <c r="E7" s="116"/>
      <c r="F7" s="116"/>
      <c r="G7" s="116">
        <v>1</v>
      </c>
      <c r="H7" s="14"/>
    </row>
    <row r="8" spans="1:8" ht="22.5" customHeight="1">
      <c r="A8" s="209" t="s">
        <v>15</v>
      </c>
      <c r="B8" s="117"/>
      <c r="C8" s="116"/>
      <c r="D8" s="116"/>
      <c r="E8" s="116"/>
      <c r="F8" s="116"/>
      <c r="G8" s="116">
        <v>3</v>
      </c>
      <c r="H8" s="14"/>
    </row>
    <row r="9" spans="1:8" ht="22.5" customHeight="1">
      <c r="A9" s="209" t="s">
        <v>16</v>
      </c>
      <c r="B9" s="117"/>
      <c r="C9" s="116"/>
      <c r="D9" s="116"/>
      <c r="E9" s="116"/>
      <c r="F9" s="116"/>
      <c r="G9" s="116">
        <v>5</v>
      </c>
      <c r="H9" s="14"/>
    </row>
    <row r="10" spans="1:8" ht="22.5" customHeight="1">
      <c r="A10" s="209" t="s">
        <v>17</v>
      </c>
      <c r="B10" s="117"/>
      <c r="C10" s="116"/>
      <c r="D10" s="116"/>
      <c r="E10" s="116"/>
      <c r="F10" s="116"/>
      <c r="G10" s="116">
        <v>1</v>
      </c>
      <c r="H10" s="14"/>
    </row>
    <row r="11" spans="1:8" ht="22.5" customHeight="1">
      <c r="A11" s="209" t="s">
        <v>18</v>
      </c>
      <c r="B11" s="117"/>
      <c r="C11" s="116"/>
      <c r="D11" s="116"/>
      <c r="E11" s="116"/>
      <c r="F11" s="116"/>
      <c r="G11" s="116">
        <v>2</v>
      </c>
      <c r="H11" s="14"/>
    </row>
    <row r="12" spans="1:8" ht="22.5" customHeight="1">
      <c r="A12" s="209" t="s">
        <v>19</v>
      </c>
      <c r="B12" s="117"/>
      <c r="C12" s="116"/>
      <c r="D12" s="116"/>
      <c r="E12" s="116"/>
      <c r="F12" s="116"/>
      <c r="G12" s="116">
        <v>3</v>
      </c>
      <c r="H12" s="14"/>
    </row>
    <row r="13" spans="1:8" ht="22.5" customHeight="1">
      <c r="A13" s="209" t="s">
        <v>20</v>
      </c>
      <c r="B13" s="117"/>
      <c r="C13" s="116"/>
      <c r="D13" s="116"/>
      <c r="E13" s="116"/>
      <c r="F13" s="116"/>
      <c r="G13" s="116">
        <v>3</v>
      </c>
      <c r="H13" s="14"/>
    </row>
    <row r="14" spans="1:8" ht="22.5" customHeight="1">
      <c r="A14" s="209" t="s">
        <v>21</v>
      </c>
      <c r="B14" s="117"/>
      <c r="C14" s="116"/>
      <c r="D14" s="116"/>
      <c r="E14" s="116"/>
      <c r="F14" s="116"/>
      <c r="G14" s="116">
        <v>6</v>
      </c>
      <c r="H14" s="14"/>
    </row>
    <row r="15" spans="1:8" ht="22.5" customHeight="1">
      <c r="A15" s="209" t="s">
        <v>22</v>
      </c>
      <c r="B15" s="117"/>
      <c r="C15" s="116"/>
      <c r="D15" s="116"/>
      <c r="E15" s="116"/>
      <c r="F15" s="116"/>
      <c r="G15" s="116">
        <v>2</v>
      </c>
      <c r="H15" s="14"/>
    </row>
    <row r="16" spans="1:8" ht="22.5" customHeight="1">
      <c r="A16" s="209" t="s">
        <v>23</v>
      </c>
      <c r="B16" s="117"/>
      <c r="C16" s="116"/>
      <c r="D16" s="116"/>
      <c r="E16" s="116"/>
      <c r="F16" s="116"/>
      <c r="G16" s="207">
        <v>0</v>
      </c>
      <c r="H16" s="14"/>
    </row>
    <row r="17" spans="1:8" ht="22.5" customHeight="1">
      <c r="A17" s="209" t="s">
        <v>24</v>
      </c>
      <c r="B17" s="117"/>
      <c r="C17" s="116"/>
      <c r="D17" s="116"/>
      <c r="E17" s="116"/>
      <c r="F17" s="116"/>
      <c r="G17" s="207">
        <v>0</v>
      </c>
      <c r="H17" s="14"/>
    </row>
    <row r="18" spans="1:8" ht="22.5" customHeight="1">
      <c r="A18" s="209" t="s">
        <v>25</v>
      </c>
      <c r="B18" s="117"/>
      <c r="C18" s="116"/>
      <c r="D18" s="116"/>
      <c r="E18" s="116"/>
      <c r="F18" s="116"/>
      <c r="G18" s="207">
        <v>0</v>
      </c>
      <c r="H18" s="14"/>
    </row>
    <row r="19" spans="1:8" ht="15.75" thickBot="1">
      <c r="A19" s="121" t="s">
        <v>0</v>
      </c>
      <c r="B19" s="121"/>
      <c r="C19" s="122"/>
      <c r="D19" s="122"/>
      <c r="E19" s="122"/>
      <c r="F19" s="122"/>
      <c r="G19" s="122">
        <v>37</v>
      </c>
      <c r="H19" s="122"/>
    </row>
    <row r="20" spans="1:8">
      <c r="A20" s="384" t="s">
        <v>225</v>
      </c>
      <c r="B20" s="384"/>
      <c r="C20" s="384"/>
      <c r="D20" s="384"/>
      <c r="E20" s="384"/>
      <c r="F20" s="14"/>
      <c r="G20" s="14"/>
      <c r="H20" s="14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6"/>
  <sheetViews>
    <sheetView view="pageBreakPreview" topLeftCell="A73" zoomScaleNormal="80" zoomScaleSheetLayoutView="100" workbookViewId="0">
      <selection activeCell="A84" sqref="A84:O86"/>
    </sheetView>
  </sheetViews>
  <sheetFormatPr defaultRowHeight="15"/>
  <cols>
    <col min="1" max="1" width="21.4257812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8" customFormat="1" ht="17.25" customHeight="1">
      <c r="A1" s="370" t="s">
        <v>157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19"/>
      <c r="M1" s="319"/>
      <c r="N1" s="319"/>
      <c r="O1" s="319"/>
    </row>
    <row r="2" spans="1:16" ht="30" customHeight="1">
      <c r="A2" s="40" t="s">
        <v>1</v>
      </c>
      <c r="B2" s="41"/>
      <c r="C2" s="42"/>
      <c r="D2" s="42"/>
      <c r="E2" s="42"/>
      <c r="F2" s="42"/>
      <c r="G2" s="48" t="s">
        <v>2</v>
      </c>
      <c r="H2" s="43"/>
      <c r="I2" s="43" t="s">
        <v>3</v>
      </c>
      <c r="J2" s="43"/>
      <c r="K2" s="43" t="s">
        <v>4</v>
      </c>
      <c r="L2" s="43"/>
      <c r="M2" s="43" t="s">
        <v>5</v>
      </c>
      <c r="N2" s="43"/>
      <c r="O2" s="43" t="s">
        <v>0</v>
      </c>
    </row>
    <row r="3" spans="1:16" ht="3.75" customHeight="1">
      <c r="A3" s="81"/>
      <c r="B3" s="82"/>
      <c r="C3" s="14"/>
      <c r="D3" s="14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6" ht="17.100000000000001" customHeight="1">
      <c r="A4" s="84" t="s">
        <v>6</v>
      </c>
      <c r="B4" s="84"/>
      <c r="C4" s="14"/>
      <c r="D4" s="14"/>
      <c r="E4" s="85"/>
      <c r="F4" s="85"/>
      <c r="G4" s="85">
        <v>25</v>
      </c>
      <c r="H4" s="85"/>
      <c r="I4" s="86">
        <v>2</v>
      </c>
      <c r="J4" s="85"/>
      <c r="K4" s="85">
        <v>0</v>
      </c>
      <c r="L4" s="85"/>
      <c r="M4" s="87">
        <v>5</v>
      </c>
      <c r="N4" s="85"/>
      <c r="O4" s="87">
        <v>32</v>
      </c>
    </row>
    <row r="5" spans="1:16" ht="17.100000000000001" customHeight="1">
      <c r="A5" s="84" t="s">
        <v>7</v>
      </c>
      <c r="B5" s="84"/>
      <c r="C5" s="88"/>
      <c r="D5" s="88"/>
      <c r="E5" s="89"/>
      <c r="F5" s="89"/>
      <c r="G5" s="89">
        <v>927</v>
      </c>
      <c r="H5" s="89"/>
      <c r="I5" s="86">
        <v>150</v>
      </c>
      <c r="J5" s="85"/>
      <c r="K5" s="87">
        <v>0</v>
      </c>
      <c r="L5" s="85"/>
      <c r="M5" s="87">
        <v>168</v>
      </c>
      <c r="N5" s="85"/>
      <c r="O5" s="87">
        <v>1245</v>
      </c>
      <c r="P5" s="3"/>
    </row>
    <row r="6" spans="1:16" ht="4.5" customHeight="1">
      <c r="A6" s="84"/>
      <c r="B6" s="84"/>
      <c r="C6" s="14"/>
      <c r="D6" s="14"/>
      <c r="E6" s="89"/>
      <c r="F6" s="89"/>
      <c r="G6" s="89"/>
      <c r="H6" s="89"/>
      <c r="I6" s="85"/>
      <c r="J6" s="85"/>
      <c r="K6" s="90"/>
      <c r="L6" s="91"/>
      <c r="M6" s="90"/>
      <c r="N6" s="91"/>
      <c r="O6" s="90"/>
    </row>
    <row r="7" spans="1:16" ht="15.75" customHeight="1">
      <c r="A7" s="371" t="s">
        <v>67</v>
      </c>
      <c r="B7" s="371"/>
      <c r="C7" s="371"/>
      <c r="D7" s="371"/>
      <c r="E7" s="371"/>
      <c r="F7" s="371"/>
      <c r="G7" s="371"/>
      <c r="H7" s="371"/>
      <c r="I7" s="371"/>
      <c r="J7" s="371"/>
      <c r="K7" s="369"/>
      <c r="L7" s="14"/>
      <c r="M7" s="14"/>
      <c r="N7" s="14"/>
      <c r="O7" s="14"/>
    </row>
    <row r="8" spans="1:16" ht="15.75" customHeight="1">
      <c r="A8" s="320"/>
      <c r="B8" s="320"/>
      <c r="C8" s="320"/>
      <c r="D8" s="320"/>
      <c r="E8" s="320"/>
      <c r="F8" s="320"/>
      <c r="G8" s="320"/>
      <c r="H8" s="320"/>
      <c r="I8" s="320"/>
      <c r="J8" s="320"/>
      <c r="K8" s="320"/>
      <c r="L8" s="14"/>
      <c r="M8" s="14"/>
      <c r="N8" s="14"/>
      <c r="O8" s="14"/>
    </row>
    <row r="9" spans="1:16" ht="15.7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14"/>
      <c r="M9" s="14"/>
      <c r="N9" s="14"/>
      <c r="O9" s="14"/>
    </row>
    <row r="10" spans="1:16" s="35" customFormat="1" ht="17.25" customHeight="1">
      <c r="A10" s="373" t="s">
        <v>158</v>
      </c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6"/>
    </row>
    <row r="11" spans="1:16" ht="18" customHeight="1">
      <c r="A11" s="364" t="s">
        <v>8</v>
      </c>
      <c r="B11" s="37"/>
      <c r="C11" s="367" t="s">
        <v>9</v>
      </c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</row>
    <row r="12" spans="1:16" ht="18" customHeight="1">
      <c r="A12" s="365"/>
      <c r="B12" s="38"/>
      <c r="C12" s="39">
        <v>2015</v>
      </c>
      <c r="D12" s="39"/>
      <c r="E12" s="39">
        <v>2016</v>
      </c>
      <c r="F12" s="39"/>
      <c r="G12" s="39">
        <v>2017</v>
      </c>
      <c r="H12" s="39"/>
      <c r="I12" s="39">
        <v>2018</v>
      </c>
      <c r="J12" s="39"/>
      <c r="K12" s="39">
        <v>2019</v>
      </c>
      <c r="L12" s="39"/>
      <c r="M12" s="39">
        <v>2020</v>
      </c>
      <c r="N12" s="39"/>
      <c r="O12" s="39">
        <v>2021</v>
      </c>
      <c r="P12" s="1"/>
    </row>
    <row r="13" spans="1:16" ht="5.85" customHeight="1">
      <c r="A13" s="81"/>
      <c r="B13" s="92"/>
      <c r="C13" s="83"/>
      <c r="D13" s="83"/>
      <c r="E13" s="83"/>
      <c r="F13" s="83"/>
      <c r="G13" s="83"/>
      <c r="H13" s="83"/>
      <c r="I13" s="83"/>
      <c r="J13" s="83"/>
      <c r="K13" s="83"/>
      <c r="L13" s="14"/>
      <c r="M13" s="14"/>
      <c r="N13" s="14"/>
      <c r="O13" s="14"/>
      <c r="P13" s="1"/>
    </row>
    <row r="14" spans="1:16" ht="17.100000000000001" customHeight="1">
      <c r="A14" s="93" t="s">
        <v>10</v>
      </c>
      <c r="B14" s="93"/>
      <c r="C14" s="87">
        <v>23035</v>
      </c>
      <c r="D14" s="87"/>
      <c r="E14" s="87">
        <v>23852</v>
      </c>
      <c r="F14" s="87"/>
      <c r="G14" s="87">
        <v>27226</v>
      </c>
      <c r="H14" s="87"/>
      <c r="I14" s="94">
        <v>29492</v>
      </c>
      <c r="J14" s="87"/>
      <c r="K14" s="94">
        <v>31736</v>
      </c>
      <c r="L14" s="14"/>
      <c r="M14" s="94">
        <v>31066</v>
      </c>
      <c r="N14" s="14"/>
      <c r="O14" s="94">
        <v>31066</v>
      </c>
    </row>
    <row r="15" spans="1:16" ht="17.100000000000001" customHeight="1">
      <c r="A15" s="95" t="s">
        <v>11</v>
      </c>
      <c r="B15" s="95"/>
      <c r="C15" s="96">
        <v>12361</v>
      </c>
      <c r="D15" s="96"/>
      <c r="E15" s="97">
        <v>21532</v>
      </c>
      <c r="F15" s="97"/>
      <c r="G15" s="96">
        <v>16183</v>
      </c>
      <c r="H15" s="96"/>
      <c r="I15" s="94">
        <v>17036</v>
      </c>
      <c r="J15" s="96"/>
      <c r="K15" s="94">
        <v>13851</v>
      </c>
      <c r="L15" s="14"/>
      <c r="M15" s="94">
        <v>13154</v>
      </c>
      <c r="N15" s="14"/>
      <c r="O15" s="94">
        <v>13154</v>
      </c>
      <c r="P15" s="1"/>
    </row>
    <row r="16" spans="1:16" ht="17.100000000000001" customHeight="1">
      <c r="A16" s="95" t="s">
        <v>12</v>
      </c>
      <c r="B16" s="95"/>
      <c r="C16" s="96">
        <v>4056</v>
      </c>
      <c r="D16" s="96"/>
      <c r="E16" s="97">
        <v>4056</v>
      </c>
      <c r="F16" s="97"/>
      <c r="G16" s="96">
        <v>4480</v>
      </c>
      <c r="H16" s="96"/>
      <c r="I16" s="94">
        <v>4431</v>
      </c>
      <c r="J16" s="96"/>
      <c r="K16" s="94">
        <v>4360</v>
      </c>
      <c r="L16" s="14"/>
      <c r="M16" s="94">
        <v>4360</v>
      </c>
      <c r="N16" s="14"/>
      <c r="O16" s="94">
        <v>4360</v>
      </c>
    </row>
    <row r="17" spans="1:15" ht="17.100000000000001" customHeight="1">
      <c r="A17" s="95" t="s">
        <v>13</v>
      </c>
      <c r="B17" s="95"/>
      <c r="C17" s="96">
        <v>11853</v>
      </c>
      <c r="D17" s="96"/>
      <c r="E17" s="97">
        <v>11853</v>
      </c>
      <c r="F17" s="97"/>
      <c r="G17" s="96">
        <v>15355</v>
      </c>
      <c r="H17" s="96"/>
      <c r="I17" s="94">
        <v>16751</v>
      </c>
      <c r="J17" s="96"/>
      <c r="K17" s="94">
        <v>17031</v>
      </c>
      <c r="L17" s="14"/>
      <c r="M17" s="94">
        <v>16929</v>
      </c>
      <c r="N17" s="14"/>
      <c r="O17" s="94">
        <v>17031</v>
      </c>
    </row>
    <row r="18" spans="1:15" ht="17.100000000000001" customHeight="1">
      <c r="A18" s="95" t="s">
        <v>14</v>
      </c>
      <c r="B18" s="95"/>
      <c r="C18" s="96">
        <v>6956</v>
      </c>
      <c r="D18" s="96"/>
      <c r="E18" s="97">
        <v>6987</v>
      </c>
      <c r="F18" s="97"/>
      <c r="G18" s="96">
        <v>8742</v>
      </c>
      <c r="H18" s="96"/>
      <c r="I18" s="94">
        <v>9994</v>
      </c>
      <c r="J18" s="96"/>
      <c r="K18" s="94">
        <v>10029</v>
      </c>
      <c r="L18" s="14"/>
      <c r="M18" s="94">
        <v>9396</v>
      </c>
      <c r="N18" s="14"/>
      <c r="O18" s="94">
        <v>9396</v>
      </c>
    </row>
    <row r="19" spans="1:15" ht="17.100000000000001" customHeight="1">
      <c r="A19" s="95" t="s">
        <v>15</v>
      </c>
      <c r="B19" s="95"/>
      <c r="C19" s="96">
        <v>21470</v>
      </c>
      <c r="D19" s="96"/>
      <c r="E19" s="97">
        <v>12718</v>
      </c>
      <c r="F19" s="97"/>
      <c r="G19" s="96">
        <v>28834</v>
      </c>
      <c r="H19" s="96"/>
      <c r="I19" s="94">
        <v>24457</v>
      </c>
      <c r="J19" s="96"/>
      <c r="K19" s="94">
        <v>25376</v>
      </c>
      <c r="L19" s="14"/>
      <c r="M19" s="94">
        <v>25375</v>
      </c>
      <c r="N19" s="14"/>
      <c r="O19" s="94">
        <v>25527</v>
      </c>
    </row>
    <row r="20" spans="1:15" ht="17.100000000000001" customHeight="1">
      <c r="A20" s="95" t="s">
        <v>16</v>
      </c>
      <c r="B20" s="95"/>
      <c r="C20" s="96">
        <v>16239</v>
      </c>
      <c r="D20" s="96"/>
      <c r="E20" s="96">
        <v>16525</v>
      </c>
      <c r="F20" s="96"/>
      <c r="G20" s="96">
        <v>18999</v>
      </c>
      <c r="H20" s="96"/>
      <c r="I20" s="94">
        <v>19581</v>
      </c>
      <c r="J20" s="96"/>
      <c r="K20" s="94">
        <v>21815</v>
      </c>
      <c r="L20" s="14"/>
      <c r="M20" s="94">
        <v>22088</v>
      </c>
      <c r="N20" s="14"/>
      <c r="O20" s="94">
        <v>22406</v>
      </c>
    </row>
    <row r="21" spans="1:15" ht="17.100000000000001" customHeight="1">
      <c r="A21" s="95" t="s">
        <v>17</v>
      </c>
      <c r="B21" s="95"/>
      <c r="C21" s="96">
        <v>13733</v>
      </c>
      <c r="D21" s="96"/>
      <c r="E21" s="96">
        <v>13795</v>
      </c>
      <c r="F21" s="96"/>
      <c r="G21" s="96">
        <v>16071</v>
      </c>
      <c r="H21" s="96"/>
      <c r="I21" s="94">
        <v>16212</v>
      </c>
      <c r="J21" s="96"/>
      <c r="K21" s="94">
        <v>16110</v>
      </c>
      <c r="L21" s="14"/>
      <c r="M21" s="94">
        <v>16198</v>
      </c>
      <c r="N21" s="14"/>
      <c r="O21" s="94">
        <v>16338</v>
      </c>
    </row>
    <row r="22" spans="1:15" ht="17.100000000000001" customHeight="1">
      <c r="A22" s="95" t="s">
        <v>18</v>
      </c>
      <c r="B22" s="95"/>
      <c r="C22" s="96">
        <v>970</v>
      </c>
      <c r="D22" s="96"/>
      <c r="E22" s="96">
        <v>970</v>
      </c>
      <c r="F22" s="96"/>
      <c r="G22" s="96">
        <v>1081</v>
      </c>
      <c r="H22" s="96"/>
      <c r="I22" s="94">
        <v>1230</v>
      </c>
      <c r="J22" s="96"/>
      <c r="K22" s="94">
        <v>1276</v>
      </c>
      <c r="L22" s="14"/>
      <c r="M22" s="94">
        <v>1245</v>
      </c>
      <c r="N22" s="14"/>
      <c r="O22" s="94">
        <v>1245</v>
      </c>
    </row>
    <row r="23" spans="1:15" ht="17.100000000000001" customHeight="1">
      <c r="A23" s="95" t="s">
        <v>19</v>
      </c>
      <c r="B23" s="95"/>
      <c r="C23" s="96">
        <v>17119</v>
      </c>
      <c r="D23" s="96"/>
      <c r="E23" s="96">
        <v>17769</v>
      </c>
      <c r="F23" s="96"/>
      <c r="G23" s="96">
        <v>20477</v>
      </c>
      <c r="H23" s="96"/>
      <c r="I23" s="94">
        <v>22372</v>
      </c>
      <c r="J23" s="96"/>
      <c r="K23" s="94">
        <v>23762</v>
      </c>
      <c r="L23" s="14"/>
      <c r="M23" s="94">
        <v>22702</v>
      </c>
      <c r="N23" s="14"/>
      <c r="O23" s="94">
        <v>23002</v>
      </c>
    </row>
    <row r="24" spans="1:15" ht="17.100000000000001" customHeight="1">
      <c r="A24" s="95" t="s">
        <v>20</v>
      </c>
      <c r="B24" s="95"/>
      <c r="C24" s="96">
        <v>8241</v>
      </c>
      <c r="D24" s="96"/>
      <c r="E24" s="96">
        <v>8241</v>
      </c>
      <c r="F24" s="96"/>
      <c r="G24" s="96">
        <v>7860</v>
      </c>
      <c r="H24" s="96"/>
      <c r="I24" s="94">
        <v>8758</v>
      </c>
      <c r="J24" s="96"/>
      <c r="K24" s="94">
        <v>9655</v>
      </c>
      <c r="L24" s="14"/>
      <c r="M24" s="94">
        <v>10718</v>
      </c>
      <c r="N24" s="14"/>
      <c r="O24" s="94">
        <v>10718</v>
      </c>
    </row>
    <row r="25" spans="1:15" ht="17.100000000000001" customHeight="1">
      <c r="A25" s="95" t="s">
        <v>21</v>
      </c>
      <c r="B25" s="95"/>
      <c r="C25" s="96">
        <v>17009</v>
      </c>
      <c r="D25" s="96"/>
      <c r="E25" s="96">
        <v>17009</v>
      </c>
      <c r="F25" s="96"/>
      <c r="G25" s="96">
        <v>20853</v>
      </c>
      <c r="H25" s="96"/>
      <c r="I25" s="94">
        <v>22671</v>
      </c>
      <c r="J25" s="96"/>
      <c r="K25" s="94">
        <v>23860</v>
      </c>
      <c r="L25" s="14"/>
      <c r="M25" s="94">
        <v>22549</v>
      </c>
      <c r="N25" s="14"/>
      <c r="O25" s="94">
        <v>22799</v>
      </c>
    </row>
    <row r="26" spans="1:15" ht="17.100000000000001" customHeight="1">
      <c r="A26" s="95" t="s">
        <v>22</v>
      </c>
      <c r="B26" s="95"/>
      <c r="C26" s="96">
        <v>17106</v>
      </c>
      <c r="D26" s="96"/>
      <c r="E26" s="96">
        <v>17537</v>
      </c>
      <c r="F26" s="96"/>
      <c r="G26" s="96">
        <v>18518</v>
      </c>
      <c r="H26" s="96"/>
      <c r="I26" s="94">
        <v>19997</v>
      </c>
      <c r="J26" s="96"/>
      <c r="K26" s="94">
        <v>20552</v>
      </c>
      <c r="L26" s="14"/>
      <c r="M26" s="94">
        <v>19954</v>
      </c>
      <c r="N26" s="14"/>
      <c r="O26" s="94">
        <v>20114</v>
      </c>
    </row>
    <row r="27" spans="1:15" ht="17.100000000000001" customHeight="1">
      <c r="A27" s="95" t="s">
        <v>23</v>
      </c>
      <c r="B27" s="95"/>
      <c r="C27" s="96">
        <v>35856</v>
      </c>
      <c r="D27" s="96"/>
      <c r="E27" s="96">
        <v>36850</v>
      </c>
      <c r="F27" s="96"/>
      <c r="G27" s="96">
        <v>39230</v>
      </c>
      <c r="H27" s="96"/>
      <c r="I27" s="94">
        <v>40676</v>
      </c>
      <c r="J27" s="96"/>
      <c r="K27" s="94">
        <v>44784</v>
      </c>
      <c r="L27" s="14"/>
      <c r="M27" s="94">
        <v>40897</v>
      </c>
      <c r="N27" s="14"/>
      <c r="O27" s="94">
        <v>40897</v>
      </c>
    </row>
    <row r="28" spans="1:15" ht="17.100000000000001" customHeight="1">
      <c r="A28" s="95" t="s">
        <v>24</v>
      </c>
      <c r="B28" s="95"/>
      <c r="C28" s="96">
        <v>1702</v>
      </c>
      <c r="D28" s="96"/>
      <c r="E28" s="96">
        <v>1702</v>
      </c>
      <c r="F28" s="96"/>
      <c r="G28" s="96">
        <v>1587</v>
      </c>
      <c r="H28" s="96"/>
      <c r="I28" s="94">
        <v>1722</v>
      </c>
      <c r="J28" s="96"/>
      <c r="K28" s="94">
        <v>1749</v>
      </c>
      <c r="L28" s="14"/>
      <c r="M28" s="94">
        <v>1697</v>
      </c>
      <c r="N28" s="14"/>
      <c r="O28" s="94">
        <v>1697</v>
      </c>
    </row>
    <row r="29" spans="1:15" ht="17.100000000000001" customHeight="1">
      <c r="A29" s="93" t="s">
        <v>25</v>
      </c>
      <c r="B29" s="93"/>
      <c r="C29" s="87">
        <v>1041</v>
      </c>
      <c r="D29" s="87"/>
      <c r="E29" s="87">
        <v>1041</v>
      </c>
      <c r="F29" s="87"/>
      <c r="G29" s="87">
        <v>1068</v>
      </c>
      <c r="H29" s="87"/>
      <c r="I29" s="98">
        <v>1302</v>
      </c>
      <c r="J29" s="87"/>
      <c r="K29" s="98">
        <v>1026</v>
      </c>
      <c r="L29" s="88"/>
      <c r="M29" s="98">
        <v>1769</v>
      </c>
      <c r="N29" s="88"/>
      <c r="O29" s="98">
        <v>1769</v>
      </c>
    </row>
    <row r="30" spans="1:15" ht="3.75" customHeight="1">
      <c r="A30" s="99"/>
      <c r="B30" s="99"/>
      <c r="C30" s="90"/>
      <c r="D30" s="90"/>
      <c r="E30" s="90"/>
      <c r="F30" s="90"/>
      <c r="G30" s="90"/>
      <c r="H30" s="90"/>
      <c r="I30" s="100"/>
      <c r="J30" s="90"/>
      <c r="K30" s="100"/>
      <c r="L30" s="101"/>
      <c r="M30" s="100"/>
      <c r="N30" s="101"/>
      <c r="O30" s="100"/>
    </row>
    <row r="31" spans="1:15" ht="30" customHeight="1" thickBot="1">
      <c r="A31" s="102" t="s">
        <v>0</v>
      </c>
      <c r="B31" s="103"/>
      <c r="C31" s="104">
        <v>208747</v>
      </c>
      <c r="D31" s="104"/>
      <c r="E31" s="104">
        <v>212437</v>
      </c>
      <c r="F31" s="104"/>
      <c r="G31" s="104">
        <v>246564</v>
      </c>
      <c r="H31" s="104"/>
      <c r="I31" s="104">
        <v>256682</v>
      </c>
      <c r="J31" s="104"/>
      <c r="K31" s="104">
        <v>266972</v>
      </c>
      <c r="L31" s="14"/>
      <c r="M31" s="104">
        <v>260097</v>
      </c>
      <c r="N31" s="14"/>
      <c r="O31" s="104">
        <v>261519</v>
      </c>
    </row>
    <row r="32" spans="1:15" ht="15.75" customHeight="1">
      <c r="A32" s="372" t="s">
        <v>68</v>
      </c>
      <c r="B32" s="372"/>
      <c r="C32" s="372"/>
      <c r="D32" s="372"/>
      <c r="E32" s="372"/>
      <c r="F32" s="372"/>
      <c r="G32" s="372"/>
      <c r="H32" s="372"/>
      <c r="I32" s="372"/>
      <c r="J32" s="322"/>
      <c r="K32" s="323"/>
      <c r="L32" s="324"/>
      <c r="M32" s="324"/>
      <c r="N32" s="324"/>
      <c r="O32" s="324"/>
    </row>
    <row r="33" spans="1:18" ht="15.75" customHeight="1">
      <c r="A33" s="320"/>
      <c r="B33" s="320"/>
      <c r="C33" s="320"/>
      <c r="D33" s="320"/>
      <c r="E33" s="320"/>
      <c r="F33" s="320"/>
      <c r="G33" s="320"/>
      <c r="H33" s="320"/>
      <c r="I33" s="320"/>
      <c r="J33" s="322"/>
      <c r="K33" s="323"/>
      <c r="L33" s="88"/>
      <c r="M33" s="88"/>
      <c r="N33" s="88"/>
      <c r="O33" s="88"/>
    </row>
    <row r="34" spans="1:18" ht="15.75" customHeight="1">
      <c r="A34" s="321"/>
      <c r="B34" s="321"/>
      <c r="C34" s="321"/>
      <c r="D34" s="321"/>
      <c r="E34" s="321"/>
      <c r="F34" s="321"/>
      <c r="G34" s="321"/>
      <c r="H34" s="321"/>
      <c r="I34" s="321"/>
      <c r="J34" s="321"/>
      <c r="K34" s="14"/>
      <c r="L34" s="14"/>
      <c r="M34" s="14"/>
      <c r="N34" s="14"/>
      <c r="O34" s="14"/>
    </row>
    <row r="35" spans="1:18" s="35" customFormat="1" ht="18.75" customHeight="1">
      <c r="A35" s="373" t="s">
        <v>159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6"/>
    </row>
    <row r="36" spans="1:18" ht="18" customHeight="1">
      <c r="A36" s="368" t="s">
        <v>76</v>
      </c>
      <c r="B36" s="44"/>
      <c r="C36" s="44"/>
      <c r="D36" s="44"/>
      <c r="E36" s="45">
        <v>2015</v>
      </c>
      <c r="F36" s="45"/>
      <c r="G36" s="45"/>
      <c r="H36" s="38"/>
      <c r="I36" s="45">
        <v>2016</v>
      </c>
      <c r="J36" s="45"/>
      <c r="K36" s="45"/>
      <c r="L36" s="46"/>
      <c r="M36" s="45">
        <v>2017</v>
      </c>
      <c r="N36" s="45"/>
      <c r="O36" s="45"/>
      <c r="P36" s="2"/>
    </row>
    <row r="37" spans="1:18" ht="18" customHeight="1">
      <c r="A37" s="365"/>
      <c r="B37" s="47"/>
      <c r="C37" s="47"/>
      <c r="D37" s="47"/>
      <c r="E37" s="48" t="s">
        <v>6</v>
      </c>
      <c r="F37" s="48"/>
      <c r="G37" s="48" t="s">
        <v>7</v>
      </c>
      <c r="H37" s="48"/>
      <c r="I37" s="48" t="s">
        <v>6</v>
      </c>
      <c r="J37" s="48"/>
      <c r="K37" s="48" t="s">
        <v>7</v>
      </c>
      <c r="L37" s="46"/>
      <c r="M37" s="48" t="s">
        <v>6</v>
      </c>
      <c r="N37" s="48"/>
      <c r="O37" s="48" t="s">
        <v>7</v>
      </c>
      <c r="P37" s="2"/>
    </row>
    <row r="38" spans="1:18" ht="5.85" customHeight="1">
      <c r="A38" s="81"/>
      <c r="B38" s="82"/>
      <c r="C38" s="14"/>
      <c r="D38" s="14"/>
      <c r="E38" s="83"/>
      <c r="F38" s="83"/>
      <c r="G38" s="83"/>
      <c r="H38" s="83"/>
      <c r="I38" s="83"/>
      <c r="J38" s="83"/>
      <c r="K38" s="83"/>
      <c r="L38" s="14"/>
      <c r="M38" s="83"/>
      <c r="N38" s="83"/>
      <c r="O38" s="83"/>
      <c r="P38" s="2"/>
    </row>
    <row r="39" spans="1:18" s="4" customFormat="1" ht="15.75" customHeight="1">
      <c r="A39" s="93" t="s">
        <v>77</v>
      </c>
      <c r="B39" s="93"/>
      <c r="C39" s="14"/>
      <c r="D39" s="14"/>
      <c r="E39" s="105">
        <v>0</v>
      </c>
      <c r="F39" s="87"/>
      <c r="G39" s="105">
        <v>0</v>
      </c>
      <c r="H39" s="87"/>
      <c r="I39" s="105">
        <v>0</v>
      </c>
      <c r="J39" s="87"/>
      <c r="K39" s="105">
        <v>0</v>
      </c>
      <c r="L39" s="106"/>
      <c r="M39" s="105">
        <v>0</v>
      </c>
      <c r="N39" s="105"/>
      <c r="O39" s="105">
        <v>0</v>
      </c>
      <c r="P39" s="2"/>
    </row>
    <row r="40" spans="1:18" s="4" customFormat="1" ht="15.75" customHeight="1">
      <c r="A40" s="95" t="s">
        <v>78</v>
      </c>
      <c r="B40" s="95"/>
      <c r="C40" s="14"/>
      <c r="D40" s="14"/>
      <c r="E40" s="96">
        <v>1</v>
      </c>
      <c r="F40" s="96"/>
      <c r="G40" s="97">
        <v>145</v>
      </c>
      <c r="H40" s="97"/>
      <c r="I40" s="96">
        <v>1</v>
      </c>
      <c r="J40" s="96"/>
      <c r="K40" s="96">
        <v>145</v>
      </c>
      <c r="L40" s="106"/>
      <c r="M40" s="105">
        <v>1</v>
      </c>
      <c r="N40" s="105"/>
      <c r="O40" s="105">
        <v>145</v>
      </c>
      <c r="P40" s="2"/>
      <c r="R40" s="11"/>
    </row>
    <row r="41" spans="1:18" s="4" customFormat="1" ht="15.75" customHeight="1">
      <c r="A41" s="93" t="s">
        <v>79</v>
      </c>
      <c r="B41" s="93"/>
      <c r="C41" s="14"/>
      <c r="D41" s="14"/>
      <c r="E41" s="96">
        <v>1</v>
      </c>
      <c r="F41" s="96"/>
      <c r="G41" s="97">
        <v>150</v>
      </c>
      <c r="H41" s="97"/>
      <c r="I41" s="96">
        <v>1</v>
      </c>
      <c r="J41" s="96"/>
      <c r="K41" s="96">
        <v>150</v>
      </c>
      <c r="L41" s="106"/>
      <c r="M41" s="105">
        <v>2</v>
      </c>
      <c r="N41" s="105"/>
      <c r="O41" s="105">
        <v>200</v>
      </c>
      <c r="P41" s="2"/>
    </row>
    <row r="42" spans="1:18" s="4" customFormat="1" ht="15.75" customHeight="1">
      <c r="A42" s="95" t="s">
        <v>80</v>
      </c>
      <c r="B42" s="95"/>
      <c r="C42" s="14"/>
      <c r="D42" s="14"/>
      <c r="E42" s="105">
        <v>0</v>
      </c>
      <c r="F42" s="96"/>
      <c r="G42" s="105">
        <v>0</v>
      </c>
      <c r="H42" s="97"/>
      <c r="I42" s="105">
        <v>0</v>
      </c>
      <c r="J42" s="96"/>
      <c r="K42" s="105">
        <v>0</v>
      </c>
      <c r="L42" s="106"/>
      <c r="M42" s="105">
        <v>4</v>
      </c>
      <c r="N42" s="105"/>
      <c r="O42" s="105">
        <v>161</v>
      </c>
      <c r="P42" s="2"/>
    </row>
    <row r="43" spans="1:18" s="4" customFormat="1" ht="15.75" customHeight="1">
      <c r="A43" s="93" t="s">
        <v>81</v>
      </c>
      <c r="B43" s="93"/>
      <c r="C43" s="14"/>
      <c r="D43" s="14"/>
      <c r="E43" s="96">
        <v>1</v>
      </c>
      <c r="F43" s="96"/>
      <c r="G43" s="97">
        <v>35</v>
      </c>
      <c r="H43" s="97"/>
      <c r="I43" s="96">
        <v>1</v>
      </c>
      <c r="J43" s="96"/>
      <c r="K43" s="96">
        <v>35</v>
      </c>
      <c r="L43" s="106"/>
      <c r="M43" s="105">
        <v>5</v>
      </c>
      <c r="N43" s="105"/>
      <c r="O43" s="105">
        <v>147</v>
      </c>
      <c r="P43" s="2"/>
    </row>
    <row r="44" spans="1:18" s="4" customFormat="1" ht="15.75" customHeight="1">
      <c r="A44" s="95" t="s">
        <v>82</v>
      </c>
      <c r="B44" s="95"/>
      <c r="C44" s="14"/>
      <c r="D44" s="14"/>
      <c r="E44" s="105">
        <v>0</v>
      </c>
      <c r="F44" s="96"/>
      <c r="G44" s="105">
        <v>0</v>
      </c>
      <c r="H44" s="97"/>
      <c r="I44" s="105">
        <v>0</v>
      </c>
      <c r="J44" s="96"/>
      <c r="K44" s="105">
        <v>0</v>
      </c>
      <c r="L44" s="106"/>
      <c r="M44" s="105">
        <v>2</v>
      </c>
      <c r="N44" s="105"/>
      <c r="O44" s="105">
        <v>35</v>
      </c>
      <c r="P44" s="2"/>
    </row>
    <row r="45" spans="1:18" s="4" customFormat="1" ht="15.75" customHeight="1">
      <c r="A45" s="95" t="s">
        <v>83</v>
      </c>
      <c r="B45" s="95"/>
      <c r="C45" s="14"/>
      <c r="D45" s="14"/>
      <c r="E45" s="96">
        <v>2</v>
      </c>
      <c r="F45" s="96"/>
      <c r="G45" s="96">
        <v>75</v>
      </c>
      <c r="H45" s="96"/>
      <c r="I45" s="96">
        <v>2</v>
      </c>
      <c r="J45" s="96"/>
      <c r="K45" s="96">
        <v>75</v>
      </c>
      <c r="L45" s="106"/>
      <c r="M45" s="105">
        <v>4</v>
      </c>
      <c r="N45" s="105"/>
      <c r="O45" s="105">
        <v>79</v>
      </c>
      <c r="P45" s="2"/>
    </row>
    <row r="46" spans="1:18" ht="15.75" customHeight="1">
      <c r="A46" s="95" t="s">
        <v>84</v>
      </c>
      <c r="B46" s="95"/>
      <c r="C46" s="14"/>
      <c r="D46" s="14"/>
      <c r="E46" s="96">
        <v>1</v>
      </c>
      <c r="F46" s="96"/>
      <c r="G46" s="96">
        <v>22</v>
      </c>
      <c r="H46" s="96"/>
      <c r="I46" s="96">
        <v>1</v>
      </c>
      <c r="J46" s="96"/>
      <c r="K46" s="96">
        <v>22</v>
      </c>
      <c r="L46" s="106"/>
      <c r="M46" s="105">
        <v>1</v>
      </c>
      <c r="N46" s="105"/>
      <c r="O46" s="105">
        <v>21</v>
      </c>
      <c r="P46" s="3"/>
    </row>
    <row r="47" spans="1:18" ht="15.75" customHeight="1">
      <c r="A47" s="95" t="s">
        <v>85</v>
      </c>
      <c r="B47" s="95"/>
      <c r="C47" s="14"/>
      <c r="D47" s="14"/>
      <c r="E47" s="96">
        <v>17</v>
      </c>
      <c r="F47" s="96"/>
      <c r="G47" s="96">
        <v>543</v>
      </c>
      <c r="H47" s="96"/>
      <c r="I47" s="96">
        <v>17</v>
      </c>
      <c r="J47" s="96"/>
      <c r="K47" s="96">
        <v>543</v>
      </c>
      <c r="L47" s="106"/>
      <c r="M47" s="105">
        <v>11</v>
      </c>
      <c r="N47" s="105"/>
      <c r="O47" s="105">
        <v>293</v>
      </c>
      <c r="P47" s="3"/>
    </row>
    <row r="48" spans="1:18" ht="3" customHeight="1">
      <c r="A48" s="95"/>
      <c r="B48" s="95"/>
      <c r="C48" s="14"/>
      <c r="D48" s="14"/>
      <c r="E48" s="96"/>
      <c r="F48" s="96"/>
      <c r="G48" s="96"/>
      <c r="H48" s="96"/>
      <c r="I48" s="96"/>
      <c r="J48" s="96"/>
      <c r="K48" s="96"/>
      <c r="L48" s="14"/>
      <c r="M48" s="107"/>
      <c r="N48" s="107"/>
      <c r="O48" s="107"/>
      <c r="P48" s="3"/>
    </row>
    <row r="49" spans="1:16" ht="30" customHeight="1" thickBot="1">
      <c r="A49" s="108" t="s">
        <v>0</v>
      </c>
      <c r="B49" s="108"/>
      <c r="C49" s="108"/>
      <c r="D49" s="108"/>
      <c r="E49" s="109">
        <v>23</v>
      </c>
      <c r="F49" s="109"/>
      <c r="G49" s="109">
        <v>970</v>
      </c>
      <c r="H49" s="109"/>
      <c r="I49" s="109">
        <v>23</v>
      </c>
      <c r="J49" s="109"/>
      <c r="K49" s="109">
        <v>970</v>
      </c>
      <c r="L49" s="110"/>
      <c r="M49" s="109">
        <v>30</v>
      </c>
      <c r="N49" s="109"/>
      <c r="O49" s="109">
        <v>1081</v>
      </c>
      <c r="P49" s="3"/>
    </row>
    <row r="50" spans="1:16" ht="15.75" customHeight="1">
      <c r="A50" s="369" t="s">
        <v>68</v>
      </c>
      <c r="B50" s="369"/>
      <c r="C50" s="369"/>
      <c r="D50" s="369"/>
      <c r="E50" s="369"/>
      <c r="F50" s="369"/>
      <c r="G50" s="369"/>
      <c r="H50" s="369"/>
      <c r="I50" s="369"/>
      <c r="J50" s="321"/>
      <c r="K50" s="88"/>
      <c r="L50" s="88"/>
      <c r="M50" s="14"/>
      <c r="N50" s="88"/>
      <c r="O50" s="14"/>
    </row>
    <row r="51" spans="1:1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6" s="35" customFormat="1" ht="27" customHeight="1">
      <c r="A53" s="374" t="s">
        <v>160</v>
      </c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</row>
    <row r="54" spans="1:16" ht="17.100000000000001" customHeight="1">
      <c r="A54" s="364" t="s">
        <v>76</v>
      </c>
      <c r="B54" s="49"/>
      <c r="C54" s="49"/>
      <c r="D54" s="49"/>
      <c r="E54" s="367">
        <v>2018</v>
      </c>
      <c r="F54" s="367"/>
      <c r="G54" s="367"/>
      <c r="H54" s="37"/>
      <c r="I54" s="367">
        <v>2019</v>
      </c>
      <c r="J54" s="367"/>
      <c r="K54" s="367"/>
      <c r="L54" s="37"/>
      <c r="M54" s="367">
        <v>2020</v>
      </c>
      <c r="N54" s="367"/>
      <c r="O54" s="367"/>
    </row>
    <row r="55" spans="1:16" ht="17.100000000000001" customHeight="1">
      <c r="A55" s="365"/>
      <c r="B55" s="47"/>
      <c r="C55" s="47"/>
      <c r="D55" s="47"/>
      <c r="E55" s="48" t="s">
        <v>6</v>
      </c>
      <c r="F55" s="48"/>
      <c r="G55" s="48" t="s">
        <v>7</v>
      </c>
      <c r="H55" s="39"/>
      <c r="I55" s="48" t="s">
        <v>6</v>
      </c>
      <c r="J55" s="48"/>
      <c r="K55" s="48" t="s">
        <v>7</v>
      </c>
      <c r="L55" s="39"/>
      <c r="M55" s="48" t="s">
        <v>6</v>
      </c>
      <c r="N55" s="48"/>
      <c r="O55" s="48" t="s">
        <v>7</v>
      </c>
    </row>
    <row r="56" spans="1:16" ht="5.85" customHeight="1">
      <c r="A56" s="81"/>
      <c r="B56" s="82"/>
      <c r="C56" s="14"/>
      <c r="D56" s="14"/>
      <c r="E56" s="83"/>
      <c r="F56" s="83"/>
      <c r="G56" s="83"/>
      <c r="H56" s="83"/>
      <c r="I56" s="83"/>
      <c r="J56" s="83"/>
      <c r="K56" s="83"/>
      <c r="L56" s="92"/>
      <c r="M56" s="83"/>
      <c r="N56" s="83"/>
      <c r="O56" s="83"/>
    </row>
    <row r="57" spans="1:16" ht="17.100000000000001" customHeight="1">
      <c r="A57" s="93" t="s">
        <v>77</v>
      </c>
      <c r="B57" s="93"/>
      <c r="C57" s="14"/>
      <c r="D57" s="14"/>
      <c r="E57" s="96">
        <v>0</v>
      </c>
      <c r="F57" s="96"/>
      <c r="G57" s="96">
        <v>0</v>
      </c>
      <c r="H57" s="96"/>
      <c r="I57" s="96">
        <v>0</v>
      </c>
      <c r="J57" s="96"/>
      <c r="K57" s="96">
        <v>0</v>
      </c>
      <c r="L57" s="96"/>
      <c r="M57" s="96">
        <v>0</v>
      </c>
      <c r="N57" s="96"/>
      <c r="O57" s="96">
        <v>0</v>
      </c>
    </row>
    <row r="58" spans="1:16" ht="17.100000000000001" customHeight="1">
      <c r="A58" s="95" t="s">
        <v>78</v>
      </c>
      <c r="B58" s="95"/>
      <c r="C58" s="14"/>
      <c r="D58" s="14"/>
      <c r="E58" s="96">
        <v>1</v>
      </c>
      <c r="F58" s="96"/>
      <c r="G58" s="96">
        <v>145</v>
      </c>
      <c r="H58" s="96"/>
      <c r="I58" s="96">
        <v>1</v>
      </c>
      <c r="J58" s="96"/>
      <c r="K58" s="96">
        <v>145</v>
      </c>
      <c r="L58" s="96"/>
      <c r="M58" s="96">
        <v>1</v>
      </c>
      <c r="N58" s="96"/>
      <c r="O58" s="96">
        <v>145</v>
      </c>
      <c r="P58" s="1"/>
    </row>
    <row r="59" spans="1:16" ht="17.100000000000001" customHeight="1">
      <c r="A59" s="93" t="s">
        <v>79</v>
      </c>
      <c r="B59" s="93"/>
      <c r="C59" s="14"/>
      <c r="D59" s="14"/>
      <c r="E59" s="96">
        <v>2</v>
      </c>
      <c r="F59" s="96"/>
      <c r="G59" s="96">
        <v>200</v>
      </c>
      <c r="H59" s="96"/>
      <c r="I59" s="96">
        <v>2</v>
      </c>
      <c r="J59" s="96"/>
      <c r="K59" s="96">
        <v>193</v>
      </c>
      <c r="L59" s="96"/>
      <c r="M59" s="96">
        <v>2</v>
      </c>
      <c r="N59" s="96"/>
      <c r="O59" s="96">
        <v>193</v>
      </c>
    </row>
    <row r="60" spans="1:16" ht="17.100000000000001" customHeight="1">
      <c r="A60" s="95" t="s">
        <v>80</v>
      </c>
      <c r="B60" s="95"/>
      <c r="C60" s="14"/>
      <c r="D60" s="14"/>
      <c r="E60" s="96">
        <v>4</v>
      </c>
      <c r="F60" s="96"/>
      <c r="G60" s="96">
        <v>161</v>
      </c>
      <c r="H60" s="96"/>
      <c r="I60" s="96">
        <v>4</v>
      </c>
      <c r="J60" s="96"/>
      <c r="K60" s="96">
        <v>163</v>
      </c>
      <c r="L60" s="96"/>
      <c r="M60" s="96">
        <v>4</v>
      </c>
      <c r="N60" s="96"/>
      <c r="O60" s="96">
        <v>163</v>
      </c>
    </row>
    <row r="61" spans="1:16" ht="17.100000000000001" customHeight="1">
      <c r="A61" s="93" t="s">
        <v>81</v>
      </c>
      <c r="B61" s="93"/>
      <c r="C61" s="14"/>
      <c r="D61" s="14"/>
      <c r="E61" s="96">
        <v>5</v>
      </c>
      <c r="F61" s="96"/>
      <c r="G61" s="96">
        <v>147</v>
      </c>
      <c r="H61" s="96"/>
      <c r="I61" s="96">
        <v>6</v>
      </c>
      <c r="J61" s="96"/>
      <c r="K61" s="96">
        <v>220</v>
      </c>
      <c r="L61" s="96"/>
      <c r="M61" s="96">
        <v>5</v>
      </c>
      <c r="N61" s="96"/>
      <c r="O61" s="96">
        <v>189</v>
      </c>
    </row>
    <row r="62" spans="1:16" ht="17.100000000000001" customHeight="1">
      <c r="A62" s="95" t="s">
        <v>82</v>
      </c>
      <c r="B62" s="95"/>
      <c r="C62" s="14"/>
      <c r="D62" s="14"/>
      <c r="E62" s="96">
        <v>3</v>
      </c>
      <c r="F62" s="96"/>
      <c r="G62" s="96">
        <v>72</v>
      </c>
      <c r="H62" s="96"/>
      <c r="I62" s="96">
        <v>2</v>
      </c>
      <c r="J62" s="96"/>
      <c r="K62" s="96">
        <v>29</v>
      </c>
      <c r="L62" s="96"/>
      <c r="M62" s="96">
        <v>2</v>
      </c>
      <c r="N62" s="96"/>
      <c r="O62" s="96">
        <v>29</v>
      </c>
    </row>
    <row r="63" spans="1:16" ht="17.100000000000001" customHeight="1">
      <c r="A63" s="95" t="s">
        <v>83</v>
      </c>
      <c r="B63" s="95"/>
      <c r="C63" s="14"/>
      <c r="D63" s="14"/>
      <c r="E63" s="96">
        <v>4</v>
      </c>
      <c r="F63" s="96"/>
      <c r="G63" s="96">
        <v>79</v>
      </c>
      <c r="H63" s="96"/>
      <c r="I63" s="96">
        <v>4</v>
      </c>
      <c r="J63" s="96"/>
      <c r="K63" s="96">
        <v>80</v>
      </c>
      <c r="L63" s="96"/>
      <c r="M63" s="96">
        <v>4</v>
      </c>
      <c r="N63" s="96"/>
      <c r="O63" s="96">
        <v>80</v>
      </c>
    </row>
    <row r="64" spans="1:16" ht="17.100000000000001" customHeight="1">
      <c r="A64" s="95" t="s">
        <v>84</v>
      </c>
      <c r="B64" s="95"/>
      <c r="C64" s="14"/>
      <c r="D64" s="14"/>
      <c r="E64" s="96">
        <v>1</v>
      </c>
      <c r="F64" s="96"/>
      <c r="G64" s="96">
        <v>21</v>
      </c>
      <c r="H64" s="96"/>
      <c r="I64" s="96">
        <v>1</v>
      </c>
      <c r="J64" s="96"/>
      <c r="K64" s="96">
        <v>20</v>
      </c>
      <c r="L64" s="96"/>
      <c r="M64" s="96">
        <v>1</v>
      </c>
      <c r="N64" s="96"/>
      <c r="O64" s="96">
        <v>20</v>
      </c>
    </row>
    <row r="65" spans="1:16" ht="17.100000000000001" customHeight="1">
      <c r="A65" s="95" t="s">
        <v>85</v>
      </c>
      <c r="B65" s="95"/>
      <c r="C65" s="14"/>
      <c r="D65" s="14"/>
      <c r="E65" s="96">
        <v>12</v>
      </c>
      <c r="F65" s="96"/>
      <c r="G65" s="96">
        <v>405</v>
      </c>
      <c r="H65" s="96"/>
      <c r="I65" s="96">
        <v>13</v>
      </c>
      <c r="J65" s="96"/>
      <c r="K65" s="96">
        <v>426</v>
      </c>
      <c r="L65" s="96"/>
      <c r="M65" s="96">
        <v>13</v>
      </c>
      <c r="N65" s="96"/>
      <c r="O65" s="96">
        <v>426</v>
      </c>
    </row>
    <row r="66" spans="1:16" ht="30" customHeight="1" thickBot="1">
      <c r="A66" s="108" t="s">
        <v>0</v>
      </c>
      <c r="B66" s="108"/>
      <c r="C66" s="108"/>
      <c r="D66" s="108"/>
      <c r="E66" s="109">
        <v>32</v>
      </c>
      <c r="F66" s="109"/>
      <c r="G66" s="109">
        <v>1230</v>
      </c>
      <c r="H66" s="109"/>
      <c r="I66" s="109">
        <v>33</v>
      </c>
      <c r="J66" s="109"/>
      <c r="K66" s="109">
        <v>1276</v>
      </c>
      <c r="L66" s="111"/>
      <c r="M66" s="109">
        <v>32</v>
      </c>
      <c r="N66" s="109"/>
      <c r="O66" s="109">
        <v>1245</v>
      </c>
    </row>
    <row r="67" spans="1:16" ht="15.75" customHeight="1">
      <c r="A67" s="369" t="s">
        <v>68</v>
      </c>
      <c r="B67" s="369"/>
      <c r="C67" s="369"/>
      <c r="D67" s="369"/>
      <c r="E67" s="369"/>
      <c r="F67" s="369"/>
      <c r="G67" s="369"/>
      <c r="H67" s="369"/>
      <c r="I67" s="369"/>
      <c r="J67" s="321"/>
      <c r="K67" s="88"/>
      <c r="L67" s="88"/>
      <c r="M67" s="14"/>
      <c r="N67" s="14"/>
      <c r="O67" s="14"/>
    </row>
    <row r="68" spans="1:16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6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6" s="35" customFormat="1" ht="29.25" customHeight="1">
      <c r="A70" s="363" t="s">
        <v>160</v>
      </c>
      <c r="B70" s="363"/>
      <c r="C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</row>
    <row r="71" spans="1:16" ht="17.100000000000001" customHeight="1">
      <c r="A71" s="364" t="s">
        <v>76</v>
      </c>
      <c r="B71" s="49"/>
      <c r="C71" s="49"/>
      <c r="D71" s="49"/>
      <c r="E71" s="366"/>
      <c r="F71" s="366"/>
      <c r="G71" s="366"/>
      <c r="H71" s="37"/>
      <c r="I71" s="366"/>
      <c r="J71" s="366"/>
      <c r="K71" s="366"/>
      <c r="L71" s="37"/>
      <c r="M71" s="367">
        <v>2021</v>
      </c>
      <c r="N71" s="367"/>
      <c r="O71" s="367"/>
    </row>
    <row r="72" spans="1:16" ht="17.100000000000001" customHeight="1">
      <c r="A72" s="365"/>
      <c r="B72" s="52"/>
      <c r="C72" s="52"/>
      <c r="D72" s="52"/>
      <c r="E72" s="39"/>
      <c r="F72" s="39"/>
      <c r="G72" s="39"/>
      <c r="H72" s="39"/>
      <c r="I72" s="39"/>
      <c r="J72" s="39"/>
      <c r="K72" s="39"/>
      <c r="L72" s="39"/>
      <c r="M72" s="48" t="s">
        <v>6</v>
      </c>
      <c r="N72" s="48"/>
      <c r="O72" s="48" t="s">
        <v>7</v>
      </c>
    </row>
    <row r="73" spans="1:16" ht="5.85" customHeight="1">
      <c r="A73" s="15"/>
      <c r="B73" s="112"/>
      <c r="C73" s="14"/>
      <c r="D73" s="14"/>
      <c r="E73" s="113"/>
      <c r="F73" s="113"/>
      <c r="G73" s="113"/>
      <c r="H73" s="113"/>
      <c r="I73" s="113"/>
      <c r="J73" s="113"/>
      <c r="K73" s="113"/>
      <c r="L73" s="114"/>
      <c r="M73" s="113"/>
      <c r="N73" s="113"/>
      <c r="O73" s="113"/>
    </row>
    <row r="74" spans="1:16" ht="17.100000000000001" customHeight="1">
      <c r="A74" s="95" t="s">
        <v>77</v>
      </c>
      <c r="B74" s="95"/>
      <c r="C74" s="14"/>
      <c r="D74" s="14"/>
      <c r="E74" s="96"/>
      <c r="F74" s="96"/>
      <c r="G74" s="96"/>
      <c r="H74" s="96"/>
      <c r="I74" s="96"/>
      <c r="J74" s="96"/>
      <c r="K74" s="96"/>
      <c r="L74" s="96"/>
      <c r="M74" s="96">
        <v>0</v>
      </c>
      <c r="N74" s="96"/>
      <c r="O74" s="96">
        <v>0</v>
      </c>
    </row>
    <row r="75" spans="1:16" ht="17.100000000000001" customHeight="1">
      <c r="A75" s="95" t="s">
        <v>78</v>
      </c>
      <c r="B75" s="95"/>
      <c r="C75" s="14"/>
      <c r="D75" s="14"/>
      <c r="E75" s="96"/>
      <c r="F75" s="96"/>
      <c r="G75" s="96"/>
      <c r="H75" s="96"/>
      <c r="I75" s="96"/>
      <c r="J75" s="96"/>
      <c r="K75" s="96"/>
      <c r="L75" s="96"/>
      <c r="M75" s="96">
        <v>1</v>
      </c>
      <c r="N75" s="96"/>
      <c r="O75" s="96">
        <v>145</v>
      </c>
      <c r="P75" s="1"/>
    </row>
    <row r="76" spans="1:16" ht="17.100000000000001" customHeight="1">
      <c r="A76" s="95" t="s">
        <v>79</v>
      </c>
      <c r="B76" s="95"/>
      <c r="C76" s="14"/>
      <c r="D76" s="14"/>
      <c r="E76" s="96"/>
      <c r="F76" s="96"/>
      <c r="G76" s="96"/>
      <c r="H76" s="96"/>
      <c r="I76" s="96"/>
      <c r="J76" s="96"/>
      <c r="K76" s="96"/>
      <c r="L76" s="96"/>
      <c r="M76" s="96">
        <v>2</v>
      </c>
      <c r="N76" s="96"/>
      <c r="O76" s="96">
        <v>193</v>
      </c>
    </row>
    <row r="77" spans="1:16" ht="17.100000000000001" customHeight="1">
      <c r="A77" s="95" t="s">
        <v>80</v>
      </c>
      <c r="B77" s="95"/>
      <c r="C77" s="14"/>
      <c r="D77" s="14"/>
      <c r="E77" s="96"/>
      <c r="F77" s="96"/>
      <c r="G77" s="96"/>
      <c r="H77" s="96"/>
      <c r="I77" s="96"/>
      <c r="J77" s="96"/>
      <c r="K77" s="96"/>
      <c r="L77" s="96"/>
      <c r="M77" s="96">
        <v>4</v>
      </c>
      <c r="N77" s="96"/>
      <c r="O77" s="96">
        <v>163</v>
      </c>
    </row>
    <row r="78" spans="1:16" ht="17.100000000000001" customHeight="1">
      <c r="A78" s="95" t="s">
        <v>81</v>
      </c>
      <c r="B78" s="95"/>
      <c r="C78" s="14"/>
      <c r="D78" s="14"/>
      <c r="E78" s="96"/>
      <c r="F78" s="96"/>
      <c r="G78" s="96"/>
      <c r="H78" s="96"/>
      <c r="I78" s="96"/>
      <c r="J78" s="96"/>
      <c r="K78" s="96"/>
      <c r="L78" s="96"/>
      <c r="M78" s="96">
        <v>5</v>
      </c>
      <c r="N78" s="96"/>
      <c r="O78" s="96">
        <v>189</v>
      </c>
    </row>
    <row r="79" spans="1:16" ht="17.100000000000001" customHeight="1">
      <c r="A79" s="95" t="s">
        <v>82</v>
      </c>
      <c r="B79" s="95"/>
      <c r="C79" s="14"/>
      <c r="D79" s="14"/>
      <c r="E79" s="96"/>
      <c r="F79" s="96"/>
      <c r="G79" s="96"/>
      <c r="H79" s="96"/>
      <c r="I79" s="96"/>
      <c r="J79" s="96"/>
      <c r="K79" s="96"/>
      <c r="L79" s="96"/>
      <c r="M79" s="96">
        <v>2</v>
      </c>
      <c r="N79" s="96"/>
      <c r="O79" s="96">
        <v>29</v>
      </c>
    </row>
    <row r="80" spans="1:16" ht="17.100000000000001" customHeight="1">
      <c r="A80" s="95" t="s">
        <v>83</v>
      </c>
      <c r="B80" s="95"/>
      <c r="C80" s="14"/>
      <c r="D80" s="14"/>
      <c r="E80" s="96"/>
      <c r="F80" s="96"/>
      <c r="G80" s="96"/>
      <c r="H80" s="96"/>
      <c r="I80" s="96"/>
      <c r="J80" s="96"/>
      <c r="K80" s="96"/>
      <c r="L80" s="96"/>
      <c r="M80" s="96">
        <v>4</v>
      </c>
      <c r="N80" s="96"/>
      <c r="O80" s="96">
        <v>80</v>
      </c>
    </row>
    <row r="81" spans="1:15" ht="17.100000000000001" customHeight="1">
      <c r="A81" s="95" t="s">
        <v>84</v>
      </c>
      <c r="B81" s="95"/>
      <c r="C81" s="14"/>
      <c r="D81" s="14"/>
      <c r="E81" s="96"/>
      <c r="F81" s="96"/>
      <c r="G81" s="96"/>
      <c r="H81" s="96"/>
      <c r="I81" s="96"/>
      <c r="J81" s="96"/>
      <c r="K81" s="96"/>
      <c r="L81" s="96"/>
      <c r="M81" s="96">
        <v>1</v>
      </c>
      <c r="N81" s="96"/>
      <c r="O81" s="96">
        <v>20</v>
      </c>
    </row>
    <row r="82" spans="1:15" ht="17.100000000000001" customHeight="1">
      <c r="A82" s="95" t="s">
        <v>85</v>
      </c>
      <c r="B82" s="95"/>
      <c r="C82" s="14"/>
      <c r="D82" s="14"/>
      <c r="E82" s="96"/>
      <c r="F82" s="96"/>
      <c r="G82" s="96"/>
      <c r="H82" s="96"/>
      <c r="I82" s="96"/>
      <c r="J82" s="96"/>
      <c r="K82" s="96"/>
      <c r="L82" s="96"/>
      <c r="M82" s="96">
        <v>13</v>
      </c>
      <c r="N82" s="96"/>
      <c r="O82" s="96">
        <v>426</v>
      </c>
    </row>
    <row r="83" spans="1:15" ht="30" customHeight="1" thickBot="1">
      <c r="A83" s="108" t="s">
        <v>0</v>
      </c>
      <c r="B83" s="108"/>
      <c r="C83" s="108"/>
      <c r="D83" s="108"/>
      <c r="E83" s="109"/>
      <c r="F83" s="109"/>
      <c r="G83" s="109"/>
      <c r="H83" s="109"/>
      <c r="I83" s="109"/>
      <c r="J83" s="109"/>
      <c r="K83" s="109"/>
      <c r="L83" s="111"/>
      <c r="M83" s="109">
        <v>32</v>
      </c>
      <c r="N83" s="109"/>
      <c r="O83" s="109">
        <v>1245</v>
      </c>
    </row>
    <row r="84" spans="1:15" ht="15.75" customHeight="1">
      <c r="A84" s="362" t="s">
        <v>68</v>
      </c>
      <c r="B84" s="362"/>
      <c r="C84" s="362"/>
      <c r="D84" s="362"/>
      <c r="E84" s="362"/>
      <c r="F84" s="362"/>
      <c r="G84" s="362"/>
      <c r="H84" s="362"/>
      <c r="I84" s="362"/>
      <c r="J84" s="325"/>
      <c r="K84" s="14"/>
      <c r="L84" s="14"/>
      <c r="M84" s="14"/>
      <c r="N84" s="14"/>
      <c r="O84" s="14"/>
    </row>
    <row r="85" spans="1: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</sheetData>
  <mergeCells count="21">
    <mergeCell ref="A67:I67"/>
    <mergeCell ref="A53:O53"/>
    <mergeCell ref="E54:G54"/>
    <mergeCell ref="I54:K54"/>
    <mergeCell ref="M54:O54"/>
    <mergeCell ref="A54:A55"/>
    <mergeCell ref="A36:A37"/>
    <mergeCell ref="A50:I50"/>
    <mergeCell ref="A1:K1"/>
    <mergeCell ref="A7:K7"/>
    <mergeCell ref="A32:I32"/>
    <mergeCell ref="A11:A12"/>
    <mergeCell ref="C11:O11"/>
    <mergeCell ref="A10:O10"/>
    <mergeCell ref="A35:O35"/>
    <mergeCell ref="A84:I84"/>
    <mergeCell ref="A70:O70"/>
    <mergeCell ref="A71:A72"/>
    <mergeCell ref="E71:G71"/>
    <mergeCell ref="I71:K71"/>
    <mergeCell ref="M71:O7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7"/>
  <sheetViews>
    <sheetView view="pageBreakPreview" zoomScaleNormal="80" zoomScaleSheetLayoutView="100" workbookViewId="0">
      <selection sqref="A1:M1"/>
    </sheetView>
  </sheetViews>
  <sheetFormatPr defaultRowHeight="15"/>
  <cols>
    <col min="1" max="1" width="23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4" max="14" width="1.7109375" customWidth="1"/>
    <col min="15" max="15" width="3.42578125" customWidth="1"/>
  </cols>
  <sheetData>
    <row r="1" spans="1:13" s="35" customFormat="1" ht="18" customHeight="1">
      <c r="A1" s="376" t="s">
        <v>161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ht="15" customHeight="1">
      <c r="A2" s="364" t="s">
        <v>8</v>
      </c>
      <c r="B2" s="49"/>
      <c r="C2" s="367" t="s">
        <v>106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13">
      <c r="A3" s="377"/>
      <c r="B3" s="51"/>
      <c r="C3" s="378">
        <v>2015</v>
      </c>
      <c r="D3" s="378"/>
      <c r="E3" s="378"/>
      <c r="F3" s="37"/>
      <c r="G3" s="367">
        <v>2016</v>
      </c>
      <c r="H3" s="367"/>
      <c r="I3" s="367"/>
      <c r="J3" s="53"/>
      <c r="K3" s="367">
        <v>2017</v>
      </c>
      <c r="L3" s="367"/>
      <c r="M3" s="367"/>
    </row>
    <row r="4" spans="1:13" s="8" customFormat="1" ht="45.75" customHeight="1">
      <c r="A4" s="365"/>
      <c r="B4" s="47"/>
      <c r="C4" s="39" t="s">
        <v>107</v>
      </c>
      <c r="D4" s="39"/>
      <c r="E4" s="39" t="s">
        <v>108</v>
      </c>
      <c r="F4" s="39"/>
      <c r="G4" s="39" t="s">
        <v>107</v>
      </c>
      <c r="H4" s="39"/>
      <c r="I4" s="39" t="s">
        <v>108</v>
      </c>
      <c r="J4" s="54"/>
      <c r="K4" s="39" t="s">
        <v>107</v>
      </c>
      <c r="L4" s="39"/>
      <c r="M4" s="39" t="s">
        <v>108</v>
      </c>
    </row>
    <row r="5" spans="1:13" ht="17.100000000000001" customHeight="1">
      <c r="A5" s="115" t="s">
        <v>10</v>
      </c>
      <c r="B5" s="115"/>
      <c r="C5" s="116">
        <v>1703044</v>
      </c>
      <c r="D5" s="117"/>
      <c r="E5" s="116">
        <v>1080843</v>
      </c>
      <c r="F5" s="117"/>
      <c r="G5" s="107">
        <v>1764087</v>
      </c>
      <c r="H5" s="117"/>
      <c r="I5" s="107">
        <v>1083867</v>
      </c>
      <c r="J5" s="14"/>
      <c r="K5" s="107">
        <v>1925489</v>
      </c>
      <c r="L5" s="107"/>
      <c r="M5" s="107">
        <v>1137938</v>
      </c>
    </row>
    <row r="6" spans="1:13" ht="17.100000000000001" customHeight="1">
      <c r="A6" s="115" t="s">
        <v>11</v>
      </c>
      <c r="B6" s="115"/>
      <c r="C6" s="116">
        <v>551385</v>
      </c>
      <c r="D6" s="117"/>
      <c r="E6" s="116">
        <v>340408</v>
      </c>
      <c r="F6" s="117"/>
      <c r="G6" s="107">
        <v>569677</v>
      </c>
      <c r="H6" s="117"/>
      <c r="I6" s="107">
        <v>362894</v>
      </c>
      <c r="J6" s="14"/>
      <c r="K6" s="107">
        <v>580678</v>
      </c>
      <c r="L6" s="107"/>
      <c r="M6" s="107">
        <v>363616</v>
      </c>
    </row>
    <row r="7" spans="1:13" ht="17.100000000000001" customHeight="1">
      <c r="A7" s="115" t="s">
        <v>12</v>
      </c>
      <c r="B7" s="115"/>
      <c r="C7" s="116">
        <v>220570</v>
      </c>
      <c r="D7" s="117"/>
      <c r="E7" s="116">
        <v>381462</v>
      </c>
      <c r="F7" s="117"/>
      <c r="G7" s="107">
        <v>315130</v>
      </c>
      <c r="H7" s="117"/>
      <c r="I7" s="107">
        <v>381462</v>
      </c>
      <c r="J7" s="14"/>
      <c r="K7" s="107">
        <v>334880</v>
      </c>
      <c r="L7" s="107"/>
      <c r="M7" s="107">
        <v>386070</v>
      </c>
    </row>
    <row r="8" spans="1:13" ht="17.100000000000001" customHeight="1">
      <c r="A8" s="115" t="s">
        <v>13</v>
      </c>
      <c r="B8" s="115"/>
      <c r="C8" s="116">
        <v>433023</v>
      </c>
      <c r="D8" s="117"/>
      <c r="E8" s="116">
        <v>398487</v>
      </c>
      <c r="F8" s="117"/>
      <c r="G8" s="107">
        <v>563389</v>
      </c>
      <c r="H8" s="117"/>
      <c r="I8" s="107">
        <v>398487</v>
      </c>
      <c r="J8" s="14"/>
      <c r="K8" s="107">
        <v>596834</v>
      </c>
      <c r="L8" s="107"/>
      <c r="M8" s="107">
        <v>402247</v>
      </c>
    </row>
    <row r="9" spans="1:13" ht="17.100000000000001" customHeight="1">
      <c r="A9" s="95" t="s">
        <v>14</v>
      </c>
      <c r="B9" s="115"/>
      <c r="C9" s="116">
        <v>441164</v>
      </c>
      <c r="D9" s="117"/>
      <c r="E9" s="116">
        <v>295483</v>
      </c>
      <c r="F9" s="117"/>
      <c r="G9" s="107">
        <v>470614</v>
      </c>
      <c r="H9" s="117"/>
      <c r="I9" s="107">
        <v>306657</v>
      </c>
      <c r="J9" s="14"/>
      <c r="K9" s="107">
        <v>543368</v>
      </c>
      <c r="L9" s="107"/>
      <c r="M9" s="107">
        <v>306657</v>
      </c>
    </row>
    <row r="10" spans="1:13" ht="17.100000000000001" customHeight="1">
      <c r="A10" s="115" t="s">
        <v>15</v>
      </c>
      <c r="B10" s="115"/>
      <c r="C10" s="116">
        <v>272203</v>
      </c>
      <c r="D10" s="117"/>
      <c r="E10" s="116">
        <v>397067</v>
      </c>
      <c r="F10" s="117"/>
      <c r="G10" s="107">
        <v>272203</v>
      </c>
      <c r="H10" s="117"/>
      <c r="I10" s="107">
        <v>397067</v>
      </c>
      <c r="J10" s="14"/>
      <c r="K10" s="107">
        <v>402077</v>
      </c>
      <c r="L10" s="107"/>
      <c r="M10" s="107">
        <v>401046</v>
      </c>
    </row>
    <row r="11" spans="1:13" ht="17.100000000000001" customHeight="1">
      <c r="A11" s="115" t="s">
        <v>16</v>
      </c>
      <c r="B11" s="115"/>
      <c r="C11" s="116">
        <v>1699540</v>
      </c>
      <c r="D11" s="117"/>
      <c r="E11" s="116">
        <v>1105422</v>
      </c>
      <c r="F11" s="117"/>
      <c r="G11" s="107">
        <v>1675911</v>
      </c>
      <c r="H11" s="117"/>
      <c r="I11" s="107">
        <v>1104634</v>
      </c>
      <c r="J11" s="14"/>
      <c r="K11" s="107">
        <v>1738912</v>
      </c>
      <c r="L11" s="107"/>
      <c r="M11" s="107">
        <v>1113401</v>
      </c>
    </row>
    <row r="12" spans="1:13" ht="17.100000000000001" customHeight="1">
      <c r="A12" s="115" t="s">
        <v>17</v>
      </c>
      <c r="B12" s="115"/>
      <c r="C12" s="116">
        <v>948753</v>
      </c>
      <c r="D12" s="117"/>
      <c r="E12" s="116">
        <v>613463</v>
      </c>
      <c r="F12" s="117"/>
      <c r="G12" s="107">
        <v>967662</v>
      </c>
      <c r="H12" s="117"/>
      <c r="I12" s="107">
        <v>618799</v>
      </c>
      <c r="J12" s="14"/>
      <c r="K12" s="107">
        <v>949676</v>
      </c>
      <c r="L12" s="107"/>
      <c r="M12" s="107">
        <v>620131</v>
      </c>
    </row>
    <row r="13" spans="1:13" ht="17.100000000000001" customHeight="1">
      <c r="A13" s="115" t="s">
        <v>18</v>
      </c>
      <c r="B13" s="115"/>
      <c r="C13" s="116">
        <v>47652</v>
      </c>
      <c r="D13" s="117"/>
      <c r="E13" s="116">
        <v>131038</v>
      </c>
      <c r="F13" s="117"/>
      <c r="G13" s="107">
        <v>55872</v>
      </c>
      <c r="H13" s="117"/>
      <c r="I13" s="107">
        <v>131038</v>
      </c>
      <c r="J13" s="14"/>
      <c r="K13" s="107">
        <v>55872</v>
      </c>
      <c r="L13" s="107"/>
      <c r="M13" s="107">
        <v>131038</v>
      </c>
    </row>
    <row r="14" spans="1:13" ht="17.100000000000001" customHeight="1">
      <c r="A14" s="115" t="s">
        <v>19</v>
      </c>
      <c r="B14" s="115"/>
      <c r="C14" s="116">
        <v>3151290</v>
      </c>
      <c r="D14" s="117"/>
      <c r="E14" s="116">
        <v>3306328</v>
      </c>
      <c r="F14" s="117"/>
      <c r="G14" s="107">
        <v>3378280</v>
      </c>
      <c r="H14" s="117"/>
      <c r="I14" s="107">
        <v>3394403</v>
      </c>
      <c r="J14" s="14"/>
      <c r="K14" s="107">
        <v>3502525</v>
      </c>
      <c r="L14" s="107"/>
      <c r="M14" s="107">
        <v>3621559</v>
      </c>
    </row>
    <row r="15" spans="1:13" ht="17.100000000000001" customHeight="1">
      <c r="A15" s="115" t="s">
        <v>20</v>
      </c>
      <c r="B15" s="115"/>
      <c r="C15" s="116">
        <v>128325</v>
      </c>
      <c r="D15" s="117"/>
      <c r="E15" s="116">
        <v>342721</v>
      </c>
      <c r="F15" s="117"/>
      <c r="G15" s="107">
        <v>152146</v>
      </c>
      <c r="H15" s="117"/>
      <c r="I15" s="107">
        <v>342721</v>
      </c>
      <c r="J15" s="14"/>
      <c r="K15" s="107">
        <v>165174</v>
      </c>
      <c r="L15" s="107"/>
      <c r="M15" s="107">
        <v>343711</v>
      </c>
    </row>
    <row r="16" spans="1:13" ht="17.100000000000001" customHeight="1">
      <c r="A16" s="115" t="s">
        <v>21</v>
      </c>
      <c r="B16" s="115"/>
      <c r="C16" s="116">
        <v>678884</v>
      </c>
      <c r="D16" s="117"/>
      <c r="E16" s="116">
        <v>671674</v>
      </c>
      <c r="F16" s="117"/>
      <c r="G16" s="107">
        <v>678884</v>
      </c>
      <c r="H16" s="117"/>
      <c r="I16" s="107">
        <v>685975</v>
      </c>
      <c r="J16" s="14"/>
      <c r="K16" s="107">
        <v>738029</v>
      </c>
      <c r="L16" s="107"/>
      <c r="M16" s="107">
        <v>804851</v>
      </c>
    </row>
    <row r="17" spans="1:13" ht="17.100000000000001" customHeight="1">
      <c r="A17" s="115" t="s">
        <v>22</v>
      </c>
      <c r="B17" s="115"/>
      <c r="C17" s="116">
        <v>792212</v>
      </c>
      <c r="D17" s="117"/>
      <c r="E17" s="116">
        <v>665542</v>
      </c>
      <c r="F17" s="117"/>
      <c r="G17" s="107">
        <v>830551</v>
      </c>
      <c r="H17" s="117"/>
      <c r="I17" s="107">
        <v>701829</v>
      </c>
      <c r="J17" s="14"/>
      <c r="K17" s="107">
        <v>862757</v>
      </c>
      <c r="L17" s="107"/>
      <c r="M17" s="107">
        <v>711986</v>
      </c>
    </row>
    <row r="18" spans="1:13" ht="17.100000000000001" customHeight="1">
      <c r="A18" s="118" t="s">
        <v>31</v>
      </c>
      <c r="B18" s="118"/>
      <c r="C18" s="119">
        <v>2732474</v>
      </c>
      <c r="D18" s="117"/>
      <c r="E18" s="119">
        <v>10335622</v>
      </c>
      <c r="F18" s="117"/>
      <c r="G18" s="120">
        <v>2915199</v>
      </c>
      <c r="H18" s="117"/>
      <c r="I18" s="120">
        <v>10771784</v>
      </c>
      <c r="J18" s="14"/>
      <c r="K18" s="120">
        <v>3095478</v>
      </c>
      <c r="L18" s="120"/>
      <c r="M18" s="120">
        <v>11089149</v>
      </c>
    </row>
    <row r="19" spans="1:13" ht="17.100000000000001" customHeight="1">
      <c r="A19" s="115" t="s">
        <v>24</v>
      </c>
      <c r="B19" s="115"/>
      <c r="C19" s="116">
        <v>28434</v>
      </c>
      <c r="D19" s="117"/>
      <c r="E19" s="116">
        <v>66252</v>
      </c>
      <c r="F19" s="117"/>
      <c r="G19" s="107">
        <v>28434</v>
      </c>
      <c r="H19" s="117"/>
      <c r="I19" s="107">
        <v>66716</v>
      </c>
      <c r="J19" s="14"/>
      <c r="K19" s="107">
        <v>28434</v>
      </c>
      <c r="L19" s="107"/>
      <c r="M19" s="107">
        <v>66716</v>
      </c>
    </row>
    <row r="20" spans="1:13" ht="4.5" customHeight="1">
      <c r="A20" s="115"/>
      <c r="B20" s="115"/>
      <c r="C20" s="116"/>
      <c r="D20" s="117"/>
      <c r="E20" s="116"/>
      <c r="F20" s="117"/>
      <c r="G20" s="107"/>
      <c r="H20" s="117"/>
      <c r="I20" s="107"/>
      <c r="J20" s="14"/>
      <c r="K20" s="107"/>
      <c r="L20" s="107"/>
      <c r="M20" s="107"/>
    </row>
    <row r="21" spans="1:13" ht="30" customHeight="1" thickBot="1">
      <c r="A21" s="121" t="s">
        <v>0</v>
      </c>
      <c r="B21" s="121"/>
      <c r="C21" s="122">
        <v>13828953</v>
      </c>
      <c r="D21" s="121"/>
      <c r="E21" s="122">
        <v>20131812</v>
      </c>
      <c r="F21" s="121"/>
      <c r="G21" s="123">
        <v>14638039</v>
      </c>
      <c r="H21" s="121"/>
      <c r="I21" s="123">
        <v>20748333</v>
      </c>
      <c r="J21" s="123"/>
      <c r="K21" s="123">
        <v>15520183</v>
      </c>
      <c r="L21" s="123"/>
      <c r="M21" s="123">
        <v>21500116</v>
      </c>
    </row>
    <row r="22" spans="1:13" ht="17.25" customHeight="1">
      <c r="A22" s="375" t="s">
        <v>68</v>
      </c>
      <c r="B22" s="375"/>
      <c r="C22" s="375"/>
      <c r="D22" s="375"/>
      <c r="E22" s="375"/>
      <c r="F22" s="375"/>
      <c r="G22" s="375"/>
      <c r="H22" s="375"/>
      <c r="I22" s="375"/>
      <c r="J22" s="14"/>
      <c r="K22" s="14"/>
      <c r="L22" s="14"/>
      <c r="M22" s="14"/>
    </row>
    <row r="23" spans="1:13">
      <c r="A23" s="326" t="s">
        <v>97</v>
      </c>
      <c r="B23" s="327"/>
      <c r="C23" s="327"/>
      <c r="D23" s="327"/>
      <c r="E23" s="327"/>
      <c r="F23" s="327"/>
      <c r="G23" s="327"/>
      <c r="H23" s="327"/>
      <c r="I23" s="327"/>
      <c r="J23" s="14"/>
      <c r="K23" s="14"/>
      <c r="L23" s="14"/>
      <c r="M23" s="14"/>
    </row>
    <row r="24" spans="1:1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s="35" customFormat="1" ht="18.75" customHeight="1">
      <c r="A26" s="363" t="s">
        <v>162</v>
      </c>
      <c r="B26" s="363"/>
      <c r="C26" s="363"/>
      <c r="D26" s="363"/>
      <c r="E26" s="363"/>
      <c r="F26" s="363"/>
      <c r="G26" s="363"/>
      <c r="H26" s="363"/>
      <c r="I26" s="363"/>
      <c r="J26" s="363"/>
      <c r="K26" s="363"/>
      <c r="L26" s="363"/>
      <c r="M26" s="363"/>
    </row>
    <row r="27" spans="1:13" ht="17.25" customHeight="1">
      <c r="A27" s="364" t="s">
        <v>8</v>
      </c>
      <c r="B27" s="49"/>
      <c r="C27" s="367" t="s">
        <v>106</v>
      </c>
      <c r="D27" s="367"/>
      <c r="E27" s="367"/>
      <c r="F27" s="367"/>
      <c r="G27" s="367"/>
      <c r="H27" s="367"/>
      <c r="I27" s="367"/>
      <c r="J27" s="367"/>
      <c r="K27" s="367"/>
      <c r="L27" s="367"/>
      <c r="M27" s="367"/>
    </row>
    <row r="28" spans="1:13" ht="16.5" customHeight="1">
      <c r="A28" s="377"/>
      <c r="B28" s="51"/>
      <c r="C28" s="380">
        <v>2018</v>
      </c>
      <c r="D28" s="380"/>
      <c r="E28" s="380"/>
      <c r="F28" s="37"/>
      <c r="G28" s="367">
        <v>2019</v>
      </c>
      <c r="H28" s="367"/>
      <c r="I28" s="367"/>
      <c r="J28" s="53"/>
      <c r="K28" s="367">
        <v>2020</v>
      </c>
      <c r="L28" s="367"/>
      <c r="M28" s="367"/>
    </row>
    <row r="29" spans="1:13" ht="43.5" customHeight="1">
      <c r="A29" s="365"/>
      <c r="B29" s="47"/>
      <c r="C29" s="39" t="s">
        <v>107</v>
      </c>
      <c r="D29" s="39"/>
      <c r="E29" s="39" t="s">
        <v>108</v>
      </c>
      <c r="F29" s="39"/>
      <c r="G29" s="39" t="s">
        <v>107</v>
      </c>
      <c r="H29" s="39"/>
      <c r="I29" s="39" t="s">
        <v>108</v>
      </c>
      <c r="J29" s="46"/>
      <c r="K29" s="39" t="s">
        <v>107</v>
      </c>
      <c r="L29" s="39"/>
      <c r="M29" s="39" t="s">
        <v>108</v>
      </c>
    </row>
    <row r="30" spans="1:13" ht="17.100000000000001" customHeight="1">
      <c r="A30" s="115" t="s">
        <v>10</v>
      </c>
      <c r="B30" s="115"/>
      <c r="C30" s="107">
        <v>2167045</v>
      </c>
      <c r="D30" s="107"/>
      <c r="E30" s="107">
        <v>1195057</v>
      </c>
      <c r="F30" s="117"/>
      <c r="G30" s="107">
        <v>2392121</v>
      </c>
      <c r="H30" s="107"/>
      <c r="I30" s="107">
        <v>1293521</v>
      </c>
      <c r="J30" s="14"/>
      <c r="K30" s="107">
        <v>2469646</v>
      </c>
      <c r="L30" s="107"/>
      <c r="M30" s="107">
        <v>1343334</v>
      </c>
    </row>
    <row r="31" spans="1:13" ht="17.100000000000001" customHeight="1">
      <c r="A31" s="115" t="s">
        <v>11</v>
      </c>
      <c r="B31" s="115"/>
      <c r="C31" s="107">
        <v>580678</v>
      </c>
      <c r="D31" s="107"/>
      <c r="E31" s="107">
        <v>420704</v>
      </c>
      <c r="F31" s="117"/>
      <c r="G31" s="107">
        <v>588094</v>
      </c>
      <c r="H31" s="107"/>
      <c r="I31" s="107">
        <v>428672</v>
      </c>
      <c r="J31" s="14"/>
      <c r="K31" s="107">
        <v>582409</v>
      </c>
      <c r="L31" s="107"/>
      <c r="M31" s="107">
        <v>428672</v>
      </c>
    </row>
    <row r="32" spans="1:13" ht="17.100000000000001" customHeight="1">
      <c r="A32" s="115" t="s">
        <v>12</v>
      </c>
      <c r="B32" s="115"/>
      <c r="C32" s="107">
        <v>341440</v>
      </c>
      <c r="D32" s="107"/>
      <c r="E32" s="107">
        <v>386070</v>
      </c>
      <c r="F32" s="117"/>
      <c r="G32" s="107">
        <v>342055</v>
      </c>
      <c r="H32" s="107"/>
      <c r="I32" s="107">
        <v>391525</v>
      </c>
      <c r="J32" s="14"/>
      <c r="K32" s="107">
        <v>342055</v>
      </c>
      <c r="L32" s="107"/>
      <c r="M32" s="107">
        <v>391525</v>
      </c>
    </row>
    <row r="33" spans="1:13" ht="17.100000000000001" customHeight="1">
      <c r="A33" s="115" t="s">
        <v>13</v>
      </c>
      <c r="B33" s="115"/>
      <c r="C33" s="107">
        <v>596074</v>
      </c>
      <c r="D33" s="107"/>
      <c r="E33" s="107">
        <v>402247</v>
      </c>
      <c r="F33" s="117"/>
      <c r="G33" s="107">
        <v>596074</v>
      </c>
      <c r="H33" s="107"/>
      <c r="I33" s="107">
        <v>402247</v>
      </c>
      <c r="J33" s="14"/>
      <c r="K33" s="107">
        <v>635388</v>
      </c>
      <c r="L33" s="107"/>
      <c r="M33" s="107">
        <v>411050</v>
      </c>
    </row>
    <row r="34" spans="1:13" ht="17.100000000000001" customHeight="1">
      <c r="A34" s="95" t="s">
        <v>14</v>
      </c>
      <c r="B34" s="115"/>
      <c r="C34" s="107">
        <v>576360</v>
      </c>
      <c r="D34" s="107"/>
      <c r="E34" s="107">
        <v>311156</v>
      </c>
      <c r="F34" s="117"/>
      <c r="G34" s="107">
        <v>595880</v>
      </c>
      <c r="H34" s="107"/>
      <c r="I34" s="107">
        <v>333083</v>
      </c>
      <c r="J34" s="14"/>
      <c r="K34" s="107">
        <v>597350</v>
      </c>
      <c r="L34" s="107"/>
      <c r="M34" s="107">
        <v>339649</v>
      </c>
    </row>
    <row r="35" spans="1:13" ht="17.100000000000001" customHeight="1">
      <c r="A35" s="115" t="s">
        <v>15</v>
      </c>
      <c r="B35" s="115"/>
      <c r="C35" s="107">
        <v>384215</v>
      </c>
      <c r="D35" s="107"/>
      <c r="E35" s="107">
        <v>420221</v>
      </c>
      <c r="F35" s="117"/>
      <c r="G35" s="107">
        <v>412591</v>
      </c>
      <c r="H35" s="107"/>
      <c r="I35" s="107">
        <v>420374</v>
      </c>
      <c r="J35" s="14"/>
      <c r="K35" s="107">
        <v>439179</v>
      </c>
      <c r="L35" s="107"/>
      <c r="M35" s="107">
        <v>420570</v>
      </c>
    </row>
    <row r="36" spans="1:13" ht="17.100000000000001" customHeight="1">
      <c r="A36" s="115" t="s">
        <v>16</v>
      </c>
      <c r="B36" s="115"/>
      <c r="C36" s="107">
        <v>1741513</v>
      </c>
      <c r="D36" s="107"/>
      <c r="E36" s="107">
        <v>1123156</v>
      </c>
      <c r="F36" s="117"/>
      <c r="G36" s="107">
        <v>1823589</v>
      </c>
      <c r="H36" s="107"/>
      <c r="I36" s="107">
        <v>1123274</v>
      </c>
      <c r="J36" s="14"/>
      <c r="K36" s="107">
        <v>1831021</v>
      </c>
      <c r="L36" s="107"/>
      <c r="M36" s="107">
        <v>1103533</v>
      </c>
    </row>
    <row r="37" spans="1:13" ht="17.100000000000001" customHeight="1">
      <c r="A37" s="115" t="s">
        <v>17</v>
      </c>
      <c r="B37" s="115"/>
      <c r="C37" s="107">
        <v>956434</v>
      </c>
      <c r="D37" s="107"/>
      <c r="E37" s="107">
        <v>626861</v>
      </c>
      <c r="F37" s="117"/>
      <c r="G37" s="107">
        <v>952610</v>
      </c>
      <c r="H37" s="107"/>
      <c r="I37" s="107">
        <v>628252</v>
      </c>
      <c r="J37" s="14"/>
      <c r="K37" s="107">
        <v>958199</v>
      </c>
      <c r="L37" s="107"/>
      <c r="M37" s="107">
        <v>633568</v>
      </c>
    </row>
    <row r="38" spans="1:13" ht="17.100000000000001" customHeight="1">
      <c r="A38" s="115" t="s">
        <v>18</v>
      </c>
      <c r="B38" s="115"/>
      <c r="C38" s="107">
        <v>55872</v>
      </c>
      <c r="D38" s="107"/>
      <c r="E38" s="107">
        <v>131038</v>
      </c>
      <c r="F38" s="117"/>
      <c r="G38" s="107">
        <v>55872</v>
      </c>
      <c r="H38" s="107"/>
      <c r="I38" s="107">
        <v>131038</v>
      </c>
      <c r="J38" s="14"/>
      <c r="K38" s="107">
        <v>55872</v>
      </c>
      <c r="L38" s="107"/>
      <c r="M38" s="107">
        <v>131038</v>
      </c>
    </row>
    <row r="39" spans="1:13" ht="17.100000000000001" customHeight="1">
      <c r="A39" s="115" t="s">
        <v>19</v>
      </c>
      <c r="B39" s="115"/>
      <c r="C39" s="107">
        <v>3510417</v>
      </c>
      <c r="D39" s="107"/>
      <c r="E39" s="107">
        <v>3749814</v>
      </c>
      <c r="F39" s="117"/>
      <c r="G39" s="107">
        <v>3620521</v>
      </c>
      <c r="H39" s="107"/>
      <c r="I39" s="107">
        <v>4020955</v>
      </c>
      <c r="J39" s="14"/>
      <c r="K39" s="107">
        <v>3704593</v>
      </c>
      <c r="L39" s="107"/>
      <c r="M39" s="107">
        <v>4177519</v>
      </c>
    </row>
    <row r="40" spans="1:13" ht="17.100000000000001" customHeight="1">
      <c r="A40" s="115" t="s">
        <v>20</v>
      </c>
      <c r="B40" s="115"/>
      <c r="C40" s="107">
        <v>165121</v>
      </c>
      <c r="D40" s="107"/>
      <c r="E40" s="107">
        <v>343711</v>
      </c>
      <c r="F40" s="117"/>
      <c r="G40" s="107">
        <v>164309</v>
      </c>
      <c r="H40" s="107"/>
      <c r="I40" s="107">
        <v>361587</v>
      </c>
      <c r="J40" s="14"/>
      <c r="K40" s="107">
        <v>192051</v>
      </c>
      <c r="L40" s="107"/>
      <c r="M40" s="107">
        <v>360738</v>
      </c>
    </row>
    <row r="41" spans="1:13" ht="17.100000000000001" customHeight="1">
      <c r="A41" s="115" t="s">
        <v>21</v>
      </c>
      <c r="B41" s="115"/>
      <c r="C41" s="107">
        <v>755587</v>
      </c>
      <c r="D41" s="107"/>
      <c r="E41" s="107">
        <v>811944</v>
      </c>
      <c r="F41" s="117"/>
      <c r="G41" s="107">
        <v>755587</v>
      </c>
      <c r="H41" s="107"/>
      <c r="I41" s="107">
        <v>829798</v>
      </c>
      <c r="J41" s="14"/>
      <c r="K41" s="107">
        <v>761558</v>
      </c>
      <c r="L41" s="107"/>
      <c r="M41" s="107">
        <v>806852</v>
      </c>
    </row>
    <row r="42" spans="1:13" ht="17.100000000000001" customHeight="1">
      <c r="A42" s="115" t="s">
        <v>22</v>
      </c>
      <c r="B42" s="115"/>
      <c r="C42" s="107">
        <v>930584</v>
      </c>
      <c r="D42" s="107"/>
      <c r="E42" s="107">
        <v>731160</v>
      </c>
      <c r="F42" s="117"/>
      <c r="G42" s="107">
        <v>1005136</v>
      </c>
      <c r="H42" s="107"/>
      <c r="I42" s="107">
        <v>738245</v>
      </c>
      <c r="J42" s="14"/>
      <c r="K42" s="107">
        <v>1038299</v>
      </c>
      <c r="L42" s="107"/>
      <c r="M42" s="107">
        <v>764088</v>
      </c>
    </row>
    <row r="43" spans="1:13" ht="17.100000000000001" customHeight="1">
      <c r="A43" s="118" t="s">
        <v>31</v>
      </c>
      <c r="B43" s="118"/>
      <c r="C43" s="107">
        <v>3175851</v>
      </c>
      <c r="D43" s="107"/>
      <c r="E43" s="107">
        <v>11123538</v>
      </c>
      <c r="F43" s="117"/>
      <c r="G43" s="120">
        <v>3179334</v>
      </c>
      <c r="H43" s="120"/>
      <c r="I43" s="120">
        <v>11420851</v>
      </c>
      <c r="J43" s="14"/>
      <c r="K43" s="107">
        <v>3217448</v>
      </c>
      <c r="L43" s="120"/>
      <c r="M43" s="107">
        <v>11800727</v>
      </c>
    </row>
    <row r="44" spans="1:13" ht="17.100000000000001" customHeight="1">
      <c r="A44" s="115" t="s">
        <v>24</v>
      </c>
      <c r="B44" s="115"/>
      <c r="C44" s="107">
        <v>28434</v>
      </c>
      <c r="D44" s="107"/>
      <c r="E44" s="107">
        <v>66725</v>
      </c>
      <c r="F44" s="117"/>
      <c r="G44" s="107">
        <v>28698</v>
      </c>
      <c r="H44" s="107"/>
      <c r="I44" s="107">
        <v>67051</v>
      </c>
      <c r="J44" s="14"/>
      <c r="K44" s="107">
        <v>28614</v>
      </c>
      <c r="L44" s="107"/>
      <c r="M44" s="107">
        <v>67051</v>
      </c>
    </row>
    <row r="45" spans="1:13" ht="3" customHeight="1">
      <c r="A45" s="115"/>
      <c r="B45" s="115"/>
      <c r="C45" s="107"/>
      <c r="D45" s="107"/>
      <c r="E45" s="124"/>
      <c r="F45" s="125"/>
      <c r="G45" s="124"/>
      <c r="H45" s="124"/>
      <c r="I45" s="124"/>
      <c r="J45" s="101"/>
      <c r="K45" s="124"/>
      <c r="L45" s="124"/>
      <c r="M45" s="124"/>
    </row>
    <row r="46" spans="1:13" ht="30" customHeight="1" thickBot="1">
      <c r="A46" s="121" t="s">
        <v>0</v>
      </c>
      <c r="B46" s="121"/>
      <c r="C46" s="123">
        <v>15965625</v>
      </c>
      <c r="D46" s="123"/>
      <c r="E46" s="126">
        <v>21843402</v>
      </c>
      <c r="F46" s="127"/>
      <c r="G46" s="126">
        <v>16512471</v>
      </c>
      <c r="H46" s="126"/>
      <c r="I46" s="126">
        <v>22590473</v>
      </c>
      <c r="J46" s="126"/>
      <c r="K46" s="126">
        <v>16853682</v>
      </c>
      <c r="L46" s="126"/>
      <c r="M46" s="126">
        <v>23179914</v>
      </c>
    </row>
    <row r="47" spans="1:13" ht="14.25" customHeight="1">
      <c r="A47" s="328" t="s">
        <v>67</v>
      </c>
      <c r="B47" s="138"/>
      <c r="C47" s="138"/>
      <c r="D47" s="138"/>
      <c r="E47" s="138"/>
      <c r="F47" s="138"/>
      <c r="G47" s="14"/>
      <c r="H47" s="14"/>
      <c r="I47" s="14"/>
      <c r="J47" s="14"/>
      <c r="K47" s="14"/>
      <c r="L47" s="14"/>
      <c r="M47" s="14"/>
    </row>
    <row r="48" spans="1:13" ht="12.75" customHeight="1">
      <c r="A48" s="329" t="s">
        <v>97</v>
      </c>
      <c r="B48" s="330"/>
      <c r="C48" s="331"/>
      <c r="D48" s="331"/>
      <c r="E48" s="331"/>
      <c r="F48" s="331"/>
      <c r="G48" s="14"/>
      <c r="H48" s="14"/>
      <c r="I48" s="14"/>
      <c r="J48" s="14"/>
      <c r="K48" s="14"/>
      <c r="L48" s="14"/>
      <c r="M48" s="14"/>
    </row>
    <row r="49" spans="1:1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spans="1:1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35" customFormat="1" ht="18.75" customHeight="1">
      <c r="A51" s="363" t="s">
        <v>162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</row>
    <row r="52" spans="1:13" ht="15.75" customHeight="1">
      <c r="A52" s="364" t="s">
        <v>8</v>
      </c>
      <c r="B52" s="49"/>
      <c r="C52" s="49"/>
      <c r="D52" s="49"/>
      <c r="E52" s="37"/>
      <c r="F52" s="37"/>
      <c r="G52" s="37"/>
      <c r="H52" s="37"/>
      <c r="I52" s="37"/>
      <c r="J52" s="37"/>
      <c r="K52" s="367" t="s">
        <v>106</v>
      </c>
      <c r="L52" s="367"/>
      <c r="M52" s="367"/>
    </row>
    <row r="53" spans="1:13" ht="16.5" customHeight="1">
      <c r="A53" s="377"/>
      <c r="B53" s="51"/>
      <c r="C53" s="381"/>
      <c r="D53" s="381"/>
      <c r="E53" s="381"/>
      <c r="F53" s="55"/>
      <c r="G53" s="381"/>
      <c r="H53" s="381"/>
      <c r="I53" s="381"/>
      <c r="J53" s="56"/>
      <c r="K53" s="367">
        <v>2021</v>
      </c>
      <c r="L53" s="367"/>
      <c r="M53" s="367"/>
    </row>
    <row r="54" spans="1:13" ht="43.5" customHeight="1">
      <c r="A54" s="365"/>
      <c r="B54" s="47"/>
      <c r="C54" s="39"/>
      <c r="D54" s="39"/>
      <c r="E54" s="39"/>
      <c r="F54" s="39"/>
      <c r="G54" s="39"/>
      <c r="H54" s="39"/>
      <c r="I54" s="39"/>
      <c r="J54" s="46"/>
      <c r="K54" s="39" t="s">
        <v>107</v>
      </c>
      <c r="L54" s="39"/>
      <c r="M54" s="39" t="s">
        <v>108</v>
      </c>
    </row>
    <row r="55" spans="1:13" ht="17.100000000000001" customHeight="1">
      <c r="A55" s="311" t="s">
        <v>10</v>
      </c>
      <c r="B55" s="311"/>
      <c r="C55" s="107"/>
      <c r="D55" s="107"/>
      <c r="E55" s="107"/>
      <c r="F55" s="117"/>
      <c r="G55" s="107"/>
      <c r="H55" s="107"/>
      <c r="I55" s="107"/>
      <c r="J55" s="14"/>
      <c r="K55" s="107">
        <v>2442257</v>
      </c>
      <c r="L55" s="107"/>
      <c r="M55" s="107">
        <v>1374661</v>
      </c>
    </row>
    <row r="56" spans="1:13" ht="17.100000000000001" customHeight="1">
      <c r="A56" s="311" t="s">
        <v>11</v>
      </c>
      <c r="B56" s="311"/>
      <c r="C56" s="107"/>
      <c r="D56" s="107"/>
      <c r="E56" s="107"/>
      <c r="F56" s="117"/>
      <c r="G56" s="107"/>
      <c r="H56" s="107"/>
      <c r="I56" s="107"/>
      <c r="J56" s="14"/>
      <c r="K56" s="107">
        <v>582356</v>
      </c>
      <c r="L56" s="107"/>
      <c r="M56" s="107">
        <v>432312</v>
      </c>
    </row>
    <row r="57" spans="1:13" ht="17.100000000000001" customHeight="1">
      <c r="A57" s="311" t="s">
        <v>12</v>
      </c>
      <c r="B57" s="311"/>
      <c r="C57" s="107"/>
      <c r="D57" s="107"/>
      <c r="E57" s="107"/>
      <c r="F57" s="117"/>
      <c r="G57" s="107"/>
      <c r="H57" s="107"/>
      <c r="I57" s="107"/>
      <c r="J57" s="14"/>
      <c r="K57" s="107">
        <v>381280</v>
      </c>
      <c r="L57" s="107"/>
      <c r="M57" s="107">
        <v>391077</v>
      </c>
    </row>
    <row r="58" spans="1:13" ht="17.100000000000001" customHeight="1">
      <c r="A58" s="311" t="s">
        <v>13</v>
      </c>
      <c r="B58" s="311"/>
      <c r="C58" s="107"/>
      <c r="D58" s="107"/>
      <c r="E58" s="107"/>
      <c r="F58" s="117"/>
      <c r="G58" s="107"/>
      <c r="H58" s="107"/>
      <c r="I58" s="107"/>
      <c r="J58" s="14"/>
      <c r="K58" s="107">
        <v>635388</v>
      </c>
      <c r="L58" s="107"/>
      <c r="M58" s="107">
        <v>411050</v>
      </c>
    </row>
    <row r="59" spans="1:13" ht="17.100000000000001" customHeight="1">
      <c r="A59" s="95" t="s">
        <v>14</v>
      </c>
      <c r="B59" s="311"/>
      <c r="C59" s="107"/>
      <c r="D59" s="107"/>
      <c r="E59" s="107"/>
      <c r="F59" s="117"/>
      <c r="G59" s="107"/>
      <c r="H59" s="107"/>
      <c r="I59" s="107"/>
      <c r="J59" s="14"/>
      <c r="K59" s="107">
        <v>605456</v>
      </c>
      <c r="L59" s="107"/>
      <c r="M59" s="107">
        <v>342435</v>
      </c>
    </row>
    <row r="60" spans="1:13" ht="17.100000000000001" customHeight="1">
      <c r="A60" s="311" t="s">
        <v>15</v>
      </c>
      <c r="B60" s="311"/>
      <c r="C60" s="107"/>
      <c r="D60" s="107"/>
      <c r="E60" s="107"/>
      <c r="F60" s="117"/>
      <c r="G60" s="107"/>
      <c r="H60" s="107"/>
      <c r="I60" s="107"/>
      <c r="J60" s="14"/>
      <c r="K60" s="107">
        <v>448799</v>
      </c>
      <c r="L60" s="107"/>
      <c r="M60" s="107">
        <v>421719</v>
      </c>
    </row>
    <row r="61" spans="1:13" ht="17.100000000000001" customHeight="1">
      <c r="A61" s="311" t="s">
        <v>16</v>
      </c>
      <c r="B61" s="311"/>
      <c r="C61" s="107"/>
      <c r="D61" s="107"/>
      <c r="E61" s="107"/>
      <c r="F61" s="117"/>
      <c r="G61" s="107"/>
      <c r="H61" s="107"/>
      <c r="I61" s="107"/>
      <c r="J61" s="14"/>
      <c r="K61" s="107">
        <v>1863714</v>
      </c>
      <c r="L61" s="107"/>
      <c r="M61" s="107">
        <v>1110561</v>
      </c>
    </row>
    <row r="62" spans="1:13" ht="17.100000000000001" customHeight="1">
      <c r="A62" s="311" t="s">
        <v>17</v>
      </c>
      <c r="B62" s="311"/>
      <c r="C62" s="107"/>
      <c r="D62" s="107"/>
      <c r="E62" s="107"/>
      <c r="F62" s="117"/>
      <c r="G62" s="107"/>
      <c r="H62" s="107"/>
      <c r="I62" s="107"/>
      <c r="J62" s="14"/>
      <c r="K62" s="107">
        <v>991062</v>
      </c>
      <c r="L62" s="107"/>
      <c r="M62" s="107">
        <v>646045</v>
      </c>
    </row>
    <row r="63" spans="1:13" ht="17.100000000000001" customHeight="1">
      <c r="A63" s="311" t="s">
        <v>18</v>
      </c>
      <c r="B63" s="311"/>
      <c r="C63" s="107"/>
      <c r="D63" s="107"/>
      <c r="E63" s="107"/>
      <c r="F63" s="117"/>
      <c r="G63" s="107"/>
      <c r="H63" s="107"/>
      <c r="I63" s="107"/>
      <c r="J63" s="14"/>
      <c r="K63" s="107">
        <v>56421</v>
      </c>
      <c r="L63" s="107"/>
      <c r="M63" s="107">
        <v>131038</v>
      </c>
    </row>
    <row r="64" spans="1:13" ht="17.100000000000001" customHeight="1">
      <c r="A64" s="311" t="s">
        <v>19</v>
      </c>
      <c r="B64" s="311"/>
      <c r="C64" s="107"/>
      <c r="D64" s="107"/>
      <c r="E64" s="107"/>
      <c r="F64" s="117"/>
      <c r="G64" s="107"/>
      <c r="H64" s="107"/>
      <c r="I64" s="107"/>
      <c r="J64" s="14"/>
      <c r="K64" s="107">
        <v>3729665</v>
      </c>
      <c r="L64" s="107"/>
      <c r="M64" s="107">
        <v>4282121</v>
      </c>
    </row>
    <row r="65" spans="1:13" ht="17.100000000000001" customHeight="1">
      <c r="A65" s="311" t="s">
        <v>20</v>
      </c>
      <c r="B65" s="311"/>
      <c r="C65" s="107"/>
      <c r="D65" s="107"/>
      <c r="E65" s="107"/>
      <c r="F65" s="117"/>
      <c r="G65" s="107"/>
      <c r="H65" s="107"/>
      <c r="I65" s="107"/>
      <c r="J65" s="14"/>
      <c r="K65" s="107">
        <v>203379</v>
      </c>
      <c r="L65" s="107"/>
      <c r="M65" s="107">
        <v>360738</v>
      </c>
    </row>
    <row r="66" spans="1:13" ht="17.100000000000001" customHeight="1">
      <c r="A66" s="311" t="s">
        <v>21</v>
      </c>
      <c r="B66" s="311"/>
      <c r="C66" s="107"/>
      <c r="D66" s="107"/>
      <c r="E66" s="107"/>
      <c r="F66" s="117"/>
      <c r="G66" s="107"/>
      <c r="H66" s="107"/>
      <c r="I66" s="107"/>
      <c r="J66" s="14"/>
      <c r="K66" s="107">
        <v>745796</v>
      </c>
      <c r="L66" s="107"/>
      <c r="M66" s="107">
        <v>822600</v>
      </c>
    </row>
    <row r="67" spans="1:13" ht="17.100000000000001" customHeight="1">
      <c r="A67" s="311" t="s">
        <v>22</v>
      </c>
      <c r="B67" s="311"/>
      <c r="C67" s="107"/>
      <c r="D67" s="107"/>
      <c r="E67" s="107"/>
      <c r="F67" s="117"/>
      <c r="G67" s="107"/>
      <c r="H67" s="107"/>
      <c r="I67" s="107"/>
      <c r="J67" s="14"/>
      <c r="K67" s="107">
        <v>1084338</v>
      </c>
      <c r="L67" s="107"/>
      <c r="M67" s="107">
        <v>818073</v>
      </c>
    </row>
    <row r="68" spans="1:13" ht="17.100000000000001" customHeight="1">
      <c r="A68" s="118" t="s">
        <v>31</v>
      </c>
      <c r="B68" s="118"/>
      <c r="C68" s="107"/>
      <c r="D68" s="107"/>
      <c r="E68" s="107"/>
      <c r="F68" s="117"/>
      <c r="G68" s="120"/>
      <c r="H68" s="120"/>
      <c r="I68" s="120"/>
      <c r="J68" s="14"/>
      <c r="K68" s="107">
        <v>3483210</v>
      </c>
      <c r="L68" s="120"/>
      <c r="M68" s="107">
        <v>12358503</v>
      </c>
    </row>
    <row r="69" spans="1:13">
      <c r="A69" s="311" t="s">
        <v>24</v>
      </c>
      <c r="B69" s="311"/>
      <c r="C69" s="107"/>
      <c r="D69" s="107"/>
      <c r="E69" s="124"/>
      <c r="F69" s="125"/>
      <c r="G69" s="124"/>
      <c r="H69" s="124"/>
      <c r="I69" s="124"/>
      <c r="J69" s="101"/>
      <c r="K69" s="124">
        <v>28614</v>
      </c>
      <c r="L69" s="124"/>
      <c r="M69" s="124">
        <v>67051</v>
      </c>
    </row>
    <row r="70" spans="1:13" ht="30" customHeight="1" thickBot="1">
      <c r="A70" s="121" t="s">
        <v>0</v>
      </c>
      <c r="B70" s="121"/>
      <c r="C70" s="123"/>
      <c r="D70" s="123"/>
      <c r="E70" s="126"/>
      <c r="F70" s="127"/>
      <c r="G70" s="126"/>
      <c r="H70" s="126"/>
      <c r="I70" s="126"/>
      <c r="J70" s="126"/>
      <c r="K70" s="126">
        <v>17281735</v>
      </c>
      <c r="L70" s="126"/>
      <c r="M70" s="126">
        <v>23969984</v>
      </c>
    </row>
    <row r="71" spans="1:13" ht="14.25" customHeight="1">
      <c r="A71" s="328" t="s">
        <v>67</v>
      </c>
      <c r="B71" s="138"/>
      <c r="C71" s="138"/>
      <c r="D71" s="138"/>
      <c r="E71" s="138"/>
      <c r="F71" s="138"/>
      <c r="G71" s="14"/>
      <c r="H71" s="14"/>
      <c r="I71" s="14"/>
      <c r="J71" s="14"/>
      <c r="K71" s="14"/>
      <c r="L71" s="14"/>
      <c r="M71" s="14"/>
    </row>
    <row r="72" spans="1:13" ht="12.75" customHeight="1">
      <c r="A72" s="329" t="s">
        <v>97</v>
      </c>
      <c r="B72" s="330"/>
      <c r="C72" s="331"/>
      <c r="D72" s="331"/>
      <c r="E72" s="331"/>
      <c r="F72" s="331"/>
      <c r="G72" s="14"/>
      <c r="H72" s="14"/>
      <c r="I72" s="14"/>
      <c r="J72" s="14"/>
      <c r="K72" s="14"/>
      <c r="L72" s="14"/>
      <c r="M72" s="14"/>
    </row>
    <row r="73" spans="1:1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spans="1:13" s="35" customFormat="1" ht="30" customHeight="1">
      <c r="A75" s="374" t="s">
        <v>163</v>
      </c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</row>
    <row r="76" spans="1:13" s="8" customFormat="1" ht="63.75" customHeight="1">
      <c r="A76" s="50"/>
      <c r="B76" s="45"/>
      <c r="C76" s="48" t="s">
        <v>98</v>
      </c>
      <c r="D76" s="48"/>
      <c r="E76" s="48" t="s">
        <v>26</v>
      </c>
      <c r="F76" s="45"/>
      <c r="G76" s="48" t="s">
        <v>27</v>
      </c>
      <c r="H76" s="45"/>
      <c r="I76" s="48" t="s">
        <v>109</v>
      </c>
      <c r="J76" s="48"/>
      <c r="K76" s="48" t="s">
        <v>110</v>
      </c>
      <c r="L76" s="48"/>
      <c r="M76" s="50" t="s">
        <v>66</v>
      </c>
    </row>
    <row r="77" spans="1:13" ht="5.85" customHeight="1">
      <c r="A77" s="82"/>
      <c r="B77" s="128"/>
      <c r="C77" s="128"/>
      <c r="D77" s="128"/>
      <c r="E77" s="128"/>
      <c r="F77" s="128"/>
      <c r="G77" s="14"/>
      <c r="H77" s="14"/>
      <c r="I77" s="128"/>
      <c r="J77" s="128"/>
      <c r="K77" s="128"/>
      <c r="L77" s="128"/>
      <c r="M77" s="128"/>
    </row>
    <row r="78" spans="1:13" ht="17.100000000000001" customHeight="1">
      <c r="A78" s="93" t="s">
        <v>28</v>
      </c>
      <c r="B78" s="129"/>
      <c r="C78" s="129">
        <v>26628</v>
      </c>
      <c r="D78" s="89"/>
      <c r="E78" s="129">
        <v>5718</v>
      </c>
      <c r="F78" s="129"/>
      <c r="G78" s="129">
        <v>296</v>
      </c>
      <c r="H78" s="129"/>
      <c r="I78" s="129">
        <v>56421</v>
      </c>
      <c r="J78" s="129"/>
      <c r="K78" s="129">
        <v>131038</v>
      </c>
      <c r="L78" s="129"/>
      <c r="M78" s="89">
        <v>32</v>
      </c>
    </row>
    <row r="79" spans="1:13" ht="17.100000000000001" customHeight="1">
      <c r="A79" s="95" t="s">
        <v>29</v>
      </c>
      <c r="B79" s="107"/>
      <c r="C79" s="107">
        <v>1575</v>
      </c>
      <c r="D79" s="116"/>
      <c r="E79" s="129">
        <v>335</v>
      </c>
      <c r="F79" s="129"/>
      <c r="G79" s="107">
        <v>30</v>
      </c>
      <c r="H79" s="107"/>
      <c r="I79" s="107">
        <v>12145</v>
      </c>
      <c r="J79" s="107"/>
      <c r="K79" s="107">
        <v>25085</v>
      </c>
      <c r="L79" s="107"/>
      <c r="M79" s="130">
        <v>2</v>
      </c>
    </row>
    <row r="80" spans="1:13" ht="17.100000000000001" customHeight="1">
      <c r="A80" s="95" t="s">
        <v>30</v>
      </c>
      <c r="B80" s="131"/>
      <c r="C80" s="131">
        <v>2275</v>
      </c>
      <c r="D80" s="116"/>
      <c r="E80" s="129">
        <v>810</v>
      </c>
      <c r="F80" s="132"/>
      <c r="G80" s="107">
        <v>140</v>
      </c>
      <c r="H80" s="107"/>
      <c r="I80" s="107">
        <v>22544</v>
      </c>
      <c r="J80" s="107"/>
      <c r="K80" s="133">
        <v>0</v>
      </c>
      <c r="L80" s="107"/>
      <c r="M80" s="130">
        <v>1</v>
      </c>
    </row>
    <row r="81" spans="1:13" ht="30" customHeight="1" thickBot="1">
      <c r="A81" s="134" t="s">
        <v>0</v>
      </c>
      <c r="B81" s="135"/>
      <c r="C81" s="135">
        <v>30478</v>
      </c>
      <c r="D81" s="136">
        <v>0</v>
      </c>
      <c r="E81" s="135">
        <v>6863</v>
      </c>
      <c r="F81" s="135">
        <v>0</v>
      </c>
      <c r="G81" s="135">
        <v>466</v>
      </c>
      <c r="H81" s="135">
        <v>0</v>
      </c>
      <c r="I81" s="135">
        <v>91110</v>
      </c>
      <c r="J81" s="135">
        <v>0</v>
      </c>
      <c r="K81" s="135">
        <v>156123</v>
      </c>
      <c r="L81" s="135"/>
      <c r="M81" s="136">
        <v>35</v>
      </c>
    </row>
    <row r="82" spans="1:13" ht="15.75" customHeight="1">
      <c r="A82" s="379" t="s">
        <v>69</v>
      </c>
      <c r="B82" s="379"/>
      <c r="C82" s="379"/>
      <c r="D82" s="379"/>
      <c r="E82" s="379"/>
      <c r="F82" s="379"/>
      <c r="G82" s="332"/>
      <c r="H82" s="14"/>
      <c r="I82" s="14"/>
      <c r="J82" s="14"/>
      <c r="K82" s="14"/>
      <c r="L82" s="14"/>
      <c r="M82" s="14"/>
    </row>
    <row r="83" spans="1:1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spans="1:1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spans="1:1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</sheetData>
  <mergeCells count="21">
    <mergeCell ref="A82:F82"/>
    <mergeCell ref="A75:M75"/>
    <mergeCell ref="A26:M26"/>
    <mergeCell ref="A27:A29"/>
    <mergeCell ref="C27:M27"/>
    <mergeCell ref="C28:E28"/>
    <mergeCell ref="G28:I28"/>
    <mergeCell ref="K28:M28"/>
    <mergeCell ref="A51:M51"/>
    <mergeCell ref="A52:A54"/>
    <mergeCell ref="C53:E53"/>
    <mergeCell ref="G53:I53"/>
    <mergeCell ref="K53:M53"/>
    <mergeCell ref="K52:M52"/>
    <mergeCell ref="A22:I22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5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view="pageBreakPreview" zoomScaleNormal="100" zoomScaleSheetLayoutView="100" workbookViewId="0">
      <selection sqref="A1:H1"/>
    </sheetView>
  </sheetViews>
  <sheetFormatPr defaultRowHeight="15"/>
  <cols>
    <col min="1" max="1" width="30.28515625" customWidth="1"/>
    <col min="2" max="8" width="11.7109375" customWidth="1"/>
  </cols>
  <sheetData>
    <row r="1" spans="1:12" ht="29.25" customHeight="1">
      <c r="A1" s="382" t="s">
        <v>269</v>
      </c>
      <c r="B1" s="382"/>
      <c r="C1" s="382"/>
      <c r="D1" s="382"/>
      <c r="E1" s="382"/>
      <c r="F1" s="382"/>
      <c r="G1" s="382"/>
      <c r="H1" s="382"/>
    </row>
    <row r="2" spans="1:12" ht="20.100000000000001" customHeight="1">
      <c r="A2" s="364" t="s">
        <v>142</v>
      </c>
      <c r="B2" s="367" t="s">
        <v>143</v>
      </c>
      <c r="C2" s="367"/>
      <c r="D2" s="367"/>
      <c r="E2" s="367"/>
      <c r="F2" s="367"/>
      <c r="G2" s="367"/>
      <c r="H2" s="367"/>
    </row>
    <row r="3" spans="1:12" ht="20.100000000000001" customHeight="1">
      <c r="A3" s="365"/>
      <c r="B3" s="48">
        <v>2015</v>
      </c>
      <c r="C3" s="39">
        <v>2016</v>
      </c>
      <c r="D3" s="48">
        <v>2017</v>
      </c>
      <c r="E3" s="48">
        <v>2018</v>
      </c>
      <c r="F3" s="48">
        <v>2019</v>
      </c>
      <c r="G3" s="48">
        <v>2020</v>
      </c>
      <c r="H3" s="48">
        <v>2021</v>
      </c>
    </row>
    <row r="4" spans="1:12" ht="5.85" customHeight="1">
      <c r="A4" s="15"/>
      <c r="B4" s="113"/>
      <c r="C4" s="113"/>
      <c r="D4" s="113"/>
      <c r="E4" s="113"/>
      <c r="F4" s="113"/>
      <c r="G4" s="113"/>
      <c r="H4" s="113"/>
    </row>
    <row r="5" spans="1:12" ht="15.75" customHeight="1">
      <c r="A5" s="15" t="s">
        <v>144</v>
      </c>
      <c r="B5" s="113"/>
      <c r="C5" s="113"/>
      <c r="D5" s="113"/>
      <c r="E5" s="113"/>
      <c r="F5" s="113"/>
      <c r="G5" s="113"/>
      <c r="H5" s="113"/>
    </row>
    <row r="6" spans="1:12" ht="15.75" customHeight="1">
      <c r="A6" s="115" t="s">
        <v>145</v>
      </c>
      <c r="B6" s="96">
        <v>74.88</v>
      </c>
      <c r="C6" s="96">
        <v>69.14</v>
      </c>
      <c r="D6" s="96">
        <v>81.709999999999994</v>
      </c>
      <c r="E6" s="96">
        <v>90.02</v>
      </c>
      <c r="F6" s="96">
        <v>102.95</v>
      </c>
      <c r="G6" s="96">
        <v>106.85</v>
      </c>
      <c r="H6" s="96">
        <v>148.97999999999999</v>
      </c>
    </row>
    <row r="7" spans="1:12" ht="15.75" customHeight="1">
      <c r="A7" s="115" t="s">
        <v>146</v>
      </c>
      <c r="B7" s="96">
        <v>91.26</v>
      </c>
      <c r="C7" s="96">
        <v>119.31</v>
      </c>
      <c r="D7" s="96">
        <v>87.04</v>
      </c>
      <c r="E7" s="96">
        <v>62.1</v>
      </c>
      <c r="F7" s="96">
        <v>75.12</v>
      </c>
      <c r="G7" s="96">
        <v>51.03</v>
      </c>
      <c r="H7" s="96">
        <v>30.82</v>
      </c>
    </row>
    <row r="8" spans="1:12" ht="15.75" customHeight="1">
      <c r="A8" s="115" t="s">
        <v>147</v>
      </c>
      <c r="B8" s="96">
        <v>4.84</v>
      </c>
      <c r="C8" s="96">
        <v>3.93</v>
      </c>
      <c r="D8" s="96">
        <v>8.83</v>
      </c>
      <c r="E8" s="96">
        <v>23.71</v>
      </c>
      <c r="F8" s="96">
        <v>6.21</v>
      </c>
      <c r="G8" s="96">
        <v>8.06</v>
      </c>
      <c r="H8" s="96">
        <v>20.75</v>
      </c>
    </row>
    <row r="9" spans="1:12" ht="15.75" customHeight="1">
      <c r="A9" s="115" t="s">
        <v>148</v>
      </c>
      <c r="B9" s="96">
        <v>6.16</v>
      </c>
      <c r="C9" s="96">
        <v>2.7</v>
      </c>
      <c r="D9" s="96">
        <v>0.03</v>
      </c>
      <c r="E9" s="96">
        <v>0.49</v>
      </c>
      <c r="F9" s="96">
        <v>2.81</v>
      </c>
      <c r="G9" s="96">
        <v>1.04</v>
      </c>
      <c r="H9" s="96">
        <v>2.2400000000000002</v>
      </c>
    </row>
    <row r="10" spans="1:12" ht="15.75" customHeight="1">
      <c r="A10" s="115" t="s">
        <v>5</v>
      </c>
      <c r="B10" s="96">
        <v>0.4</v>
      </c>
      <c r="C10" s="96">
        <v>3.15</v>
      </c>
      <c r="D10" s="96">
        <v>2.06</v>
      </c>
      <c r="E10" s="96">
        <v>1.1499999999999999</v>
      </c>
      <c r="F10" s="96">
        <v>2.85</v>
      </c>
      <c r="G10" s="96">
        <v>1.55</v>
      </c>
      <c r="H10" s="96">
        <v>3.59</v>
      </c>
    </row>
    <row r="11" spans="1:12" ht="24.95" customHeight="1">
      <c r="A11" s="137" t="s">
        <v>0</v>
      </c>
      <c r="B11" s="354">
        <v>177.55</v>
      </c>
      <c r="C11" s="354">
        <v>198.23</v>
      </c>
      <c r="D11" s="354">
        <v>179.67</v>
      </c>
      <c r="E11" s="354">
        <v>177.48</v>
      </c>
      <c r="F11" s="354">
        <v>189.93</v>
      </c>
      <c r="G11" s="354">
        <v>168.53</v>
      </c>
      <c r="H11" s="354">
        <v>206.37</v>
      </c>
    </row>
    <row r="12" spans="1:12" ht="15" customHeight="1">
      <c r="A12" s="138"/>
      <c r="B12" s="355"/>
      <c r="C12" s="355"/>
      <c r="D12" s="355"/>
      <c r="E12" s="355"/>
      <c r="F12" s="355"/>
      <c r="G12" s="355"/>
      <c r="H12" s="355"/>
      <c r="I12" s="31"/>
      <c r="J12" s="31"/>
      <c r="K12" s="32"/>
      <c r="L12" s="32"/>
    </row>
    <row r="13" spans="1:12" ht="15.75" customHeight="1">
      <c r="A13" s="15" t="s">
        <v>149</v>
      </c>
      <c r="B13" s="139"/>
      <c r="C13" s="139"/>
      <c r="D13" s="139"/>
      <c r="E13" s="139"/>
      <c r="F13" s="139"/>
      <c r="G13" s="139"/>
      <c r="H13" s="139"/>
    </row>
    <row r="14" spans="1:12" ht="15.75" customHeight="1">
      <c r="A14" s="115" t="s">
        <v>145</v>
      </c>
      <c r="B14" s="96">
        <v>26.02</v>
      </c>
      <c r="C14" s="96">
        <v>16.059999999999999</v>
      </c>
      <c r="D14" s="96">
        <v>22.51</v>
      </c>
      <c r="E14" s="96">
        <v>19.77</v>
      </c>
      <c r="F14" s="96">
        <v>18.420000000000002</v>
      </c>
      <c r="G14" s="96">
        <v>18.899999999999999</v>
      </c>
      <c r="H14" s="96">
        <v>25.72</v>
      </c>
    </row>
    <row r="15" spans="1:12" ht="15.75" customHeight="1">
      <c r="A15" s="115" t="s">
        <v>146</v>
      </c>
      <c r="B15" s="96">
        <v>21.99</v>
      </c>
      <c r="C15" s="96">
        <v>21.69</v>
      </c>
      <c r="D15" s="96">
        <v>8.4499999999999993</v>
      </c>
      <c r="E15" s="96">
        <v>17.89</v>
      </c>
      <c r="F15" s="96">
        <v>8.18</v>
      </c>
      <c r="G15" s="96">
        <v>8.91</v>
      </c>
      <c r="H15" s="96">
        <v>2.86</v>
      </c>
    </row>
    <row r="16" spans="1:12" ht="15.75" customHeight="1">
      <c r="A16" s="115" t="s">
        <v>147</v>
      </c>
      <c r="B16" s="96">
        <v>10.18</v>
      </c>
      <c r="C16" s="96">
        <v>8.6999999999999993</v>
      </c>
      <c r="D16" s="96">
        <v>10.48</v>
      </c>
      <c r="E16" s="96">
        <v>17.79</v>
      </c>
      <c r="F16" s="96">
        <v>6.11</v>
      </c>
      <c r="G16" s="96">
        <v>3.66</v>
      </c>
      <c r="H16" s="96">
        <v>12.89</v>
      </c>
    </row>
    <row r="17" spans="1:8" ht="15.75" customHeight="1">
      <c r="A17" s="115" t="s">
        <v>148</v>
      </c>
      <c r="B17" s="96">
        <v>3.6</v>
      </c>
      <c r="C17" s="96">
        <v>6.31</v>
      </c>
      <c r="D17" s="96">
        <v>17.61</v>
      </c>
      <c r="E17" s="96">
        <v>10.4</v>
      </c>
      <c r="F17" s="96">
        <v>11.55</v>
      </c>
      <c r="G17" s="96">
        <v>2.34</v>
      </c>
      <c r="H17" s="96">
        <v>15.34</v>
      </c>
    </row>
    <row r="18" spans="1:8" ht="15.75" customHeight="1">
      <c r="A18" s="115" t="s">
        <v>5</v>
      </c>
      <c r="B18" s="96">
        <v>0.18</v>
      </c>
      <c r="C18" s="96">
        <v>0</v>
      </c>
      <c r="D18" s="96">
        <v>6.64</v>
      </c>
      <c r="E18" s="96">
        <v>1.42</v>
      </c>
      <c r="F18" s="96">
        <v>3.94</v>
      </c>
      <c r="G18" s="96">
        <v>1.33</v>
      </c>
      <c r="H18" s="96">
        <v>3.71</v>
      </c>
    </row>
    <row r="19" spans="1:8" ht="24.95" customHeight="1">
      <c r="A19" s="137" t="s">
        <v>0</v>
      </c>
      <c r="B19" s="354">
        <v>61.96</v>
      </c>
      <c r="C19" s="354">
        <v>52.76</v>
      </c>
      <c r="D19" s="354">
        <v>65.69</v>
      </c>
      <c r="E19" s="354">
        <v>67.27</v>
      </c>
      <c r="F19" s="354">
        <v>48.2</v>
      </c>
      <c r="G19" s="354">
        <v>35.14</v>
      </c>
      <c r="H19" s="354">
        <v>60.53</v>
      </c>
    </row>
    <row r="20" spans="1:8">
      <c r="A20" s="14"/>
      <c r="B20" s="356"/>
      <c r="C20" s="356"/>
      <c r="D20" s="356"/>
      <c r="E20" s="356"/>
      <c r="F20" s="356"/>
      <c r="G20" s="356"/>
      <c r="H20" s="356"/>
    </row>
    <row r="21" spans="1:8" ht="15.75" customHeight="1">
      <c r="A21" s="15" t="s">
        <v>150</v>
      </c>
      <c r="B21" s="139"/>
      <c r="C21" s="139"/>
      <c r="D21" s="139"/>
      <c r="E21" s="139"/>
      <c r="F21" s="139"/>
      <c r="G21" s="139"/>
      <c r="H21" s="139"/>
    </row>
    <row r="22" spans="1:8" ht="15.75" customHeight="1">
      <c r="A22" s="115" t="s">
        <v>145</v>
      </c>
      <c r="B22" s="96">
        <v>0</v>
      </c>
      <c r="C22" s="96">
        <v>1.1499999999999999</v>
      </c>
      <c r="D22" s="96">
        <v>1.51</v>
      </c>
      <c r="E22" s="96">
        <v>0.5</v>
      </c>
      <c r="F22" s="96">
        <v>0.21</v>
      </c>
      <c r="G22" s="96">
        <v>0</v>
      </c>
      <c r="H22" s="96">
        <v>0.12</v>
      </c>
    </row>
    <row r="23" spans="1:8" ht="15.75" customHeight="1">
      <c r="A23" s="115" t="s">
        <v>146</v>
      </c>
      <c r="B23" s="96">
        <v>0.56999999999999995</v>
      </c>
      <c r="C23" s="96">
        <v>0.54</v>
      </c>
      <c r="D23" s="96">
        <v>0</v>
      </c>
      <c r="E23" s="96">
        <v>2.62</v>
      </c>
      <c r="F23" s="96">
        <v>0.45</v>
      </c>
      <c r="G23" s="96">
        <v>1.22</v>
      </c>
      <c r="H23" s="96">
        <v>0</v>
      </c>
    </row>
    <row r="24" spans="1:8" ht="15.75" customHeight="1">
      <c r="A24" s="115" t="s">
        <v>147</v>
      </c>
      <c r="B24" s="96">
        <v>1.35</v>
      </c>
      <c r="C24" s="96">
        <v>0.56999999999999995</v>
      </c>
      <c r="D24" s="96">
        <v>0.11</v>
      </c>
      <c r="E24" s="96">
        <v>2.73</v>
      </c>
      <c r="F24" s="96">
        <v>2.5099999999999998</v>
      </c>
      <c r="G24" s="96">
        <v>0.31</v>
      </c>
      <c r="H24" s="96">
        <v>0.77</v>
      </c>
    </row>
    <row r="25" spans="1:8" ht="15.75" customHeight="1">
      <c r="A25" s="115" t="s">
        <v>148</v>
      </c>
      <c r="B25" s="96">
        <v>5.0999999999999996</v>
      </c>
      <c r="C25" s="96">
        <v>2.23</v>
      </c>
      <c r="D25" s="96">
        <v>5.51</v>
      </c>
      <c r="E25" s="96">
        <v>2.57</v>
      </c>
      <c r="F25" s="96">
        <v>1.5</v>
      </c>
      <c r="G25" s="96">
        <v>0.13</v>
      </c>
      <c r="H25" s="96">
        <v>0</v>
      </c>
    </row>
    <row r="26" spans="1:8" ht="15.75" customHeight="1">
      <c r="A26" s="115" t="s">
        <v>5</v>
      </c>
      <c r="B26" s="96">
        <v>0.04</v>
      </c>
      <c r="C26" s="96">
        <v>0.64</v>
      </c>
      <c r="D26" s="96">
        <v>1.19</v>
      </c>
      <c r="E26" s="96">
        <v>0.13</v>
      </c>
      <c r="F26" s="96">
        <v>0.77</v>
      </c>
      <c r="G26" s="96">
        <v>1.23</v>
      </c>
      <c r="H26" s="96">
        <v>1.81</v>
      </c>
    </row>
    <row r="27" spans="1:8" ht="24.95" customHeight="1">
      <c r="A27" s="137" t="s">
        <v>0</v>
      </c>
      <c r="B27" s="354">
        <v>7.05</v>
      </c>
      <c r="C27" s="354">
        <v>5.13</v>
      </c>
      <c r="D27" s="354">
        <v>8.31</v>
      </c>
      <c r="E27" s="354">
        <v>8.56</v>
      </c>
      <c r="F27" s="354">
        <v>5.44</v>
      </c>
      <c r="G27" s="354">
        <v>2.9</v>
      </c>
      <c r="H27" s="354">
        <v>2.7</v>
      </c>
    </row>
    <row r="28" spans="1:8">
      <c r="A28" s="14"/>
      <c r="B28" s="356"/>
      <c r="C28" s="356"/>
      <c r="D28" s="356"/>
      <c r="E28" s="356"/>
      <c r="F28" s="356"/>
      <c r="G28" s="356"/>
      <c r="H28" s="356"/>
    </row>
    <row r="29" spans="1:8" ht="15.75" customHeight="1">
      <c r="A29" s="15" t="s">
        <v>151</v>
      </c>
      <c r="B29" s="139"/>
      <c r="C29" s="139"/>
      <c r="D29" s="139"/>
      <c r="E29" s="139"/>
      <c r="F29" s="139"/>
      <c r="G29" s="139"/>
      <c r="H29" s="139"/>
    </row>
    <row r="30" spans="1:8" ht="15.75" customHeight="1">
      <c r="A30" s="115" t="s">
        <v>145</v>
      </c>
      <c r="B30" s="96">
        <v>15.21</v>
      </c>
      <c r="C30" s="96">
        <v>11.01</v>
      </c>
      <c r="D30" s="96">
        <v>14.12</v>
      </c>
      <c r="E30" s="96">
        <v>3.99</v>
      </c>
      <c r="F30" s="96">
        <v>10.15</v>
      </c>
      <c r="G30" s="96">
        <v>6.91</v>
      </c>
      <c r="H30" s="96">
        <v>13.99</v>
      </c>
    </row>
    <row r="31" spans="1:8" ht="15.75" customHeight="1">
      <c r="A31" s="115" t="s">
        <v>146</v>
      </c>
      <c r="B31" s="96">
        <v>0</v>
      </c>
      <c r="C31" s="96">
        <v>0</v>
      </c>
      <c r="D31" s="96">
        <v>0.46</v>
      </c>
      <c r="E31" s="96">
        <v>0</v>
      </c>
      <c r="F31" s="96">
        <v>0</v>
      </c>
      <c r="G31" s="96">
        <v>0</v>
      </c>
      <c r="H31" s="96">
        <v>0</v>
      </c>
    </row>
    <row r="32" spans="1:8" ht="15.75" customHeight="1">
      <c r="A32" s="115" t="s">
        <v>147</v>
      </c>
      <c r="B32" s="96">
        <v>3.7</v>
      </c>
      <c r="C32" s="96">
        <v>4.2</v>
      </c>
      <c r="D32" s="96">
        <v>4.1399999999999997</v>
      </c>
      <c r="E32" s="96">
        <v>0.3</v>
      </c>
      <c r="F32" s="96">
        <v>4.1500000000000004</v>
      </c>
      <c r="G32" s="96">
        <v>2.0499999999999998</v>
      </c>
      <c r="H32" s="96">
        <v>0.5</v>
      </c>
    </row>
    <row r="33" spans="1:8" ht="15.75" customHeight="1">
      <c r="A33" s="115" t="s">
        <v>148</v>
      </c>
      <c r="B33" s="96">
        <v>0</v>
      </c>
      <c r="C33" s="96">
        <v>0</v>
      </c>
      <c r="D33" s="96">
        <v>0</v>
      </c>
      <c r="E33" s="96">
        <v>0</v>
      </c>
      <c r="F33" s="96">
        <v>3</v>
      </c>
      <c r="G33" s="96">
        <v>0</v>
      </c>
      <c r="H33" s="96">
        <v>0</v>
      </c>
    </row>
    <row r="34" spans="1:8" ht="15.75" customHeight="1">
      <c r="A34" s="115" t="s">
        <v>5</v>
      </c>
      <c r="B34" s="96">
        <v>0.01</v>
      </c>
      <c r="C34" s="96">
        <v>0</v>
      </c>
      <c r="D34" s="96">
        <v>0.01</v>
      </c>
      <c r="E34" s="96">
        <v>7.0000000000000007E-2</v>
      </c>
      <c r="F34" s="96">
        <v>0</v>
      </c>
      <c r="G34" s="96">
        <v>0.73</v>
      </c>
      <c r="H34" s="96">
        <v>0.31</v>
      </c>
    </row>
    <row r="35" spans="1:8" ht="24.95" customHeight="1">
      <c r="A35" s="137" t="s">
        <v>0</v>
      </c>
      <c r="B35" s="354">
        <v>18.920000000000002</v>
      </c>
      <c r="C35" s="354">
        <v>15.21</v>
      </c>
      <c r="D35" s="354">
        <v>18.739999999999998</v>
      </c>
      <c r="E35" s="354">
        <v>4.3600000000000003</v>
      </c>
      <c r="F35" s="354">
        <v>17.3</v>
      </c>
      <c r="G35" s="354">
        <v>9.69</v>
      </c>
      <c r="H35" s="354">
        <v>14.8</v>
      </c>
    </row>
    <row r="36" spans="1:8" ht="15.75">
      <c r="A36" s="328" t="s">
        <v>67</v>
      </c>
      <c r="B36" s="14"/>
      <c r="C36" s="14"/>
      <c r="D36" s="14"/>
      <c r="E36" s="14"/>
      <c r="F36" s="14"/>
      <c r="G36" s="14"/>
      <c r="H36" s="14"/>
    </row>
    <row r="37" spans="1:8">
      <c r="A37" s="14"/>
      <c r="B37" s="14"/>
      <c r="C37" s="14"/>
      <c r="D37" s="14"/>
      <c r="E37" s="14"/>
      <c r="F37" s="14"/>
      <c r="G37" s="14"/>
      <c r="H37" s="14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097E7-B983-43B0-A350-6E6B24936DEA}">
  <dimension ref="A1:H20"/>
  <sheetViews>
    <sheetView tabSelected="1" view="pageBreakPreview" zoomScaleNormal="100" zoomScaleSheetLayoutView="100" workbookViewId="0">
      <selection activeCell="J9" sqref="J9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 ht="29.25" customHeight="1">
      <c r="A1" s="383" t="s">
        <v>183</v>
      </c>
      <c r="B1" s="383"/>
      <c r="C1" s="383"/>
      <c r="D1" s="383"/>
      <c r="E1" s="383"/>
      <c r="F1" s="383"/>
      <c r="G1" s="383"/>
      <c r="H1" s="383"/>
    </row>
    <row r="2" spans="1:8" ht="51">
      <c r="A2" s="427" t="s">
        <v>8</v>
      </c>
      <c r="B2" s="359"/>
      <c r="C2" s="428" t="s">
        <v>276</v>
      </c>
      <c r="D2" s="428" t="s">
        <v>277</v>
      </c>
      <c r="E2" s="428" t="s">
        <v>278</v>
      </c>
      <c r="F2" s="428" t="s">
        <v>279</v>
      </c>
      <c r="G2" s="428" t="s">
        <v>280</v>
      </c>
      <c r="H2" s="428" t="s">
        <v>281</v>
      </c>
    </row>
    <row r="3" spans="1:8" ht="20.25" customHeight="1">
      <c r="A3" s="209" t="s">
        <v>10</v>
      </c>
      <c r="B3" s="117"/>
      <c r="C3" s="116">
        <v>906</v>
      </c>
      <c r="D3" s="116">
        <v>283</v>
      </c>
      <c r="E3" s="116">
        <v>1189</v>
      </c>
      <c r="F3" s="116">
        <v>27795</v>
      </c>
      <c r="G3" s="116">
        <v>21222</v>
      </c>
      <c r="H3" s="116">
        <v>49017</v>
      </c>
    </row>
    <row r="4" spans="1:8" ht="20.25" customHeight="1">
      <c r="A4" s="209" t="s">
        <v>11</v>
      </c>
      <c r="B4" s="117"/>
      <c r="C4" s="116">
        <v>561</v>
      </c>
      <c r="D4" s="116">
        <v>199</v>
      </c>
      <c r="E4" s="116">
        <v>760</v>
      </c>
      <c r="F4" s="116">
        <v>17264</v>
      </c>
      <c r="G4" s="116">
        <v>13712</v>
      </c>
      <c r="H4" s="116">
        <v>30976</v>
      </c>
    </row>
    <row r="5" spans="1:8" ht="20.25" customHeight="1">
      <c r="A5" s="209" t="s">
        <v>12</v>
      </c>
      <c r="B5" s="117"/>
      <c r="C5" s="116">
        <v>426</v>
      </c>
      <c r="D5" s="116">
        <v>177</v>
      </c>
      <c r="E5" s="116">
        <v>603</v>
      </c>
      <c r="F5" s="116">
        <v>16225</v>
      </c>
      <c r="G5" s="116">
        <v>12578</v>
      </c>
      <c r="H5" s="116">
        <v>28803</v>
      </c>
    </row>
    <row r="6" spans="1:8" ht="20.25" customHeight="1">
      <c r="A6" s="209" t="s">
        <v>13</v>
      </c>
      <c r="B6" s="117"/>
      <c r="C6" s="116">
        <v>238</v>
      </c>
      <c r="D6" s="116">
        <v>77</v>
      </c>
      <c r="E6" s="116">
        <v>315</v>
      </c>
      <c r="F6" s="116">
        <v>7794</v>
      </c>
      <c r="G6" s="116">
        <v>6131</v>
      </c>
      <c r="H6" s="116">
        <v>13925</v>
      </c>
    </row>
    <row r="7" spans="1:8" ht="20.25" customHeight="1">
      <c r="A7" s="209" t="s">
        <v>14</v>
      </c>
      <c r="B7" s="117"/>
      <c r="C7" s="116">
        <v>352</v>
      </c>
      <c r="D7" s="116">
        <v>125</v>
      </c>
      <c r="E7" s="116">
        <v>477</v>
      </c>
      <c r="F7" s="116">
        <v>9582</v>
      </c>
      <c r="G7" s="116">
        <v>7967</v>
      </c>
      <c r="H7" s="116">
        <v>17549</v>
      </c>
    </row>
    <row r="8" spans="1:8" ht="20.25" customHeight="1">
      <c r="A8" s="209" t="s">
        <v>15</v>
      </c>
      <c r="B8" s="117"/>
      <c r="C8" s="116">
        <v>543</v>
      </c>
      <c r="D8" s="116">
        <v>198</v>
      </c>
      <c r="E8" s="116">
        <v>741</v>
      </c>
      <c r="F8" s="116">
        <v>14456</v>
      </c>
      <c r="G8" s="116">
        <v>11369</v>
      </c>
      <c r="H8" s="116">
        <v>25825</v>
      </c>
    </row>
    <row r="9" spans="1:8" ht="20.25" customHeight="1">
      <c r="A9" s="209" t="s">
        <v>16</v>
      </c>
      <c r="B9" s="117"/>
      <c r="C9" s="116">
        <v>271</v>
      </c>
      <c r="D9" s="116">
        <v>128</v>
      </c>
      <c r="E9" s="116">
        <v>399</v>
      </c>
      <c r="F9" s="116">
        <v>10645</v>
      </c>
      <c r="G9" s="116">
        <v>9218</v>
      </c>
      <c r="H9" s="116">
        <v>19863</v>
      </c>
    </row>
    <row r="10" spans="1:8" ht="20.25" customHeight="1">
      <c r="A10" s="209" t="s">
        <v>17</v>
      </c>
      <c r="B10" s="117"/>
      <c r="C10" s="116">
        <v>852</v>
      </c>
      <c r="D10" s="116">
        <v>250</v>
      </c>
      <c r="E10" s="116">
        <v>1102</v>
      </c>
      <c r="F10" s="116">
        <v>20832</v>
      </c>
      <c r="G10" s="116">
        <v>17387</v>
      </c>
      <c r="H10" s="116">
        <v>38219</v>
      </c>
    </row>
    <row r="11" spans="1:8" ht="20.25" customHeight="1">
      <c r="A11" s="209" t="s">
        <v>18</v>
      </c>
      <c r="B11" s="117"/>
      <c r="C11" s="116">
        <v>74</v>
      </c>
      <c r="D11" s="116">
        <v>30</v>
      </c>
      <c r="E11" s="116">
        <v>104</v>
      </c>
      <c r="F11" s="116">
        <v>2393</v>
      </c>
      <c r="G11" s="116">
        <v>2330</v>
      </c>
      <c r="H11" s="116">
        <v>4723</v>
      </c>
    </row>
    <row r="12" spans="1:8" ht="20.25" customHeight="1">
      <c r="A12" s="209" t="s">
        <v>19</v>
      </c>
      <c r="B12" s="117"/>
      <c r="C12" s="116">
        <v>662</v>
      </c>
      <c r="D12" s="116">
        <v>278</v>
      </c>
      <c r="E12" s="116">
        <v>940</v>
      </c>
      <c r="F12" s="116">
        <v>35284</v>
      </c>
      <c r="G12" s="116">
        <v>26532</v>
      </c>
      <c r="H12" s="116">
        <v>61816</v>
      </c>
    </row>
    <row r="13" spans="1:8" ht="20.25" customHeight="1">
      <c r="A13" s="209" t="s">
        <v>20</v>
      </c>
      <c r="B13" s="117"/>
      <c r="C13" s="116">
        <v>337</v>
      </c>
      <c r="D13" s="116">
        <v>146</v>
      </c>
      <c r="E13" s="116">
        <v>483</v>
      </c>
      <c r="F13" s="116">
        <v>11425</v>
      </c>
      <c r="G13" s="116">
        <v>10046</v>
      </c>
      <c r="H13" s="116">
        <v>21471</v>
      </c>
    </row>
    <row r="14" spans="1:8" ht="20.25" customHeight="1">
      <c r="A14" s="209" t="s">
        <v>21</v>
      </c>
      <c r="B14" s="117"/>
      <c r="C14" s="116">
        <v>1067</v>
      </c>
      <c r="D14" s="116">
        <v>221</v>
      </c>
      <c r="E14" s="116">
        <v>1288</v>
      </c>
      <c r="F14" s="116">
        <v>26253</v>
      </c>
      <c r="G14" s="116">
        <v>16381</v>
      </c>
      <c r="H14" s="116">
        <v>42634</v>
      </c>
    </row>
    <row r="15" spans="1:8" ht="20.25" customHeight="1">
      <c r="A15" s="209" t="s">
        <v>22</v>
      </c>
      <c r="B15" s="117"/>
      <c r="C15" s="116">
        <v>1268</v>
      </c>
      <c r="D15" s="116">
        <v>193</v>
      </c>
      <c r="E15" s="116">
        <v>1461</v>
      </c>
      <c r="F15" s="116">
        <v>25284</v>
      </c>
      <c r="G15" s="116">
        <v>14980</v>
      </c>
      <c r="H15" s="116">
        <v>40264</v>
      </c>
    </row>
    <row r="16" spans="1:8" ht="20.25" customHeight="1">
      <c r="A16" s="209" t="s">
        <v>23</v>
      </c>
      <c r="B16" s="117"/>
      <c r="C16" s="116">
        <v>191</v>
      </c>
      <c r="D16" s="116">
        <v>104</v>
      </c>
      <c r="E16" s="116">
        <v>295</v>
      </c>
      <c r="F16" s="116">
        <v>9105</v>
      </c>
      <c r="G16" s="116">
        <v>8202</v>
      </c>
      <c r="H16" s="116">
        <v>17307</v>
      </c>
    </row>
    <row r="17" spans="1:8" ht="20.25" customHeight="1">
      <c r="A17" s="209" t="s">
        <v>24</v>
      </c>
      <c r="B17" s="117"/>
      <c r="C17" s="116">
        <v>17</v>
      </c>
      <c r="D17" s="116">
        <v>10</v>
      </c>
      <c r="E17" s="116">
        <v>27</v>
      </c>
      <c r="F17" s="116">
        <v>743</v>
      </c>
      <c r="G17" s="116">
        <v>636</v>
      </c>
      <c r="H17" s="116">
        <v>1379</v>
      </c>
    </row>
    <row r="18" spans="1:8" ht="20.25" customHeight="1">
      <c r="A18" s="209" t="s">
        <v>25</v>
      </c>
      <c r="B18" s="117"/>
      <c r="C18" s="116">
        <v>16</v>
      </c>
      <c r="D18" s="116">
        <v>11</v>
      </c>
      <c r="E18" s="116">
        <v>27</v>
      </c>
      <c r="F18" s="116">
        <v>1327</v>
      </c>
      <c r="G18" s="116">
        <v>832</v>
      </c>
      <c r="H18" s="116">
        <v>2159</v>
      </c>
    </row>
    <row r="19" spans="1:8" ht="15.75" thickBot="1">
      <c r="A19" s="121" t="s">
        <v>0</v>
      </c>
      <c r="B19" s="121"/>
      <c r="C19" s="122">
        <v>7781</v>
      </c>
      <c r="D19" s="122">
        <v>2430</v>
      </c>
      <c r="E19" s="122">
        <v>10211</v>
      </c>
      <c r="F19" s="122">
        <v>236407</v>
      </c>
      <c r="G19" s="122">
        <v>179523</v>
      </c>
      <c r="H19" s="122">
        <v>415930</v>
      </c>
    </row>
    <row r="20" spans="1:8" ht="39.75" customHeight="1">
      <c r="A20" s="384" t="s">
        <v>184</v>
      </c>
      <c r="B20" s="384"/>
      <c r="C20" s="384"/>
      <c r="D20" s="384"/>
      <c r="E20" s="384"/>
      <c r="F20" s="14"/>
      <c r="G20" s="14"/>
      <c r="H20" s="14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view="pageBreakPreview" zoomScaleNormal="100" zoomScaleSheetLayoutView="100" workbookViewId="0">
      <selection sqref="A1:G1"/>
    </sheetView>
  </sheetViews>
  <sheetFormatPr defaultRowHeight="15"/>
  <cols>
    <col min="1" max="1" width="23.42578125" customWidth="1"/>
    <col min="2" max="2" width="25.42578125" customWidth="1"/>
    <col min="3" max="8" width="10.7109375" customWidth="1"/>
    <col min="9" max="10" width="13.28515625" customWidth="1"/>
  </cols>
  <sheetData>
    <row r="1" spans="1:12" s="319" customFormat="1" ht="19.5" customHeight="1">
      <c r="A1" s="389" t="s">
        <v>185</v>
      </c>
      <c r="B1" s="389"/>
      <c r="C1" s="389"/>
      <c r="D1" s="389"/>
      <c r="E1" s="389"/>
      <c r="F1" s="389"/>
      <c r="G1" s="389"/>
      <c r="K1" s="334"/>
      <c r="L1" s="334"/>
    </row>
    <row r="2" spans="1:12" ht="15.75" customHeight="1">
      <c r="A2" s="390" t="s">
        <v>32</v>
      </c>
      <c r="B2" s="390"/>
      <c r="C2" s="367" t="s">
        <v>33</v>
      </c>
      <c r="D2" s="367"/>
      <c r="E2" s="367"/>
      <c r="F2" s="367"/>
      <c r="G2" s="367"/>
      <c r="H2" s="367"/>
    </row>
    <row r="3" spans="1:12" ht="15.75" customHeight="1">
      <c r="A3" s="378"/>
      <c r="B3" s="378"/>
      <c r="C3" s="38">
        <v>2015</v>
      </c>
      <c r="D3" s="38">
        <v>2016</v>
      </c>
      <c r="E3" s="38">
        <v>2017</v>
      </c>
      <c r="F3" s="38">
        <v>2018</v>
      </c>
      <c r="G3" s="38">
        <v>2019</v>
      </c>
      <c r="H3" s="38">
        <v>2020</v>
      </c>
    </row>
    <row r="4" spans="1:12" ht="5.85" customHeight="1">
      <c r="A4" s="15"/>
      <c r="B4" s="15"/>
      <c r="C4" s="114"/>
      <c r="D4" s="114"/>
      <c r="E4" s="114"/>
      <c r="F4" s="114"/>
      <c r="G4" s="14"/>
      <c r="H4" s="14"/>
    </row>
    <row r="5" spans="1:12" ht="15.75" customHeight="1">
      <c r="A5" s="386" t="s">
        <v>113</v>
      </c>
      <c r="B5" s="115" t="s">
        <v>34</v>
      </c>
      <c r="C5" s="96">
        <v>0</v>
      </c>
      <c r="D5" s="96">
        <v>0</v>
      </c>
      <c r="E5" s="96">
        <v>0</v>
      </c>
      <c r="F5" s="96">
        <v>0</v>
      </c>
      <c r="G5" s="96">
        <v>0</v>
      </c>
      <c r="H5" s="96" t="s">
        <v>166</v>
      </c>
    </row>
    <row r="6" spans="1:12" ht="15.75" customHeight="1">
      <c r="A6" s="386"/>
      <c r="B6" s="115" t="s">
        <v>35</v>
      </c>
      <c r="C6" s="96">
        <v>2</v>
      </c>
      <c r="D6" s="96">
        <v>0</v>
      </c>
      <c r="E6" s="96">
        <v>0</v>
      </c>
      <c r="F6" s="96">
        <v>0</v>
      </c>
      <c r="G6" s="96">
        <v>0</v>
      </c>
      <c r="H6" s="96" t="s">
        <v>166</v>
      </c>
    </row>
    <row r="7" spans="1:12">
      <c r="A7" s="386"/>
      <c r="B7" s="140" t="s">
        <v>65</v>
      </c>
      <c r="C7" s="96">
        <v>334</v>
      </c>
      <c r="D7" s="96">
        <v>382</v>
      </c>
      <c r="E7" s="96">
        <v>466</v>
      </c>
      <c r="F7" s="96">
        <v>56</v>
      </c>
      <c r="G7" s="96">
        <v>95</v>
      </c>
      <c r="H7" s="96">
        <v>313</v>
      </c>
    </row>
    <row r="8" spans="1:12" ht="15.75" customHeight="1">
      <c r="A8" s="386"/>
      <c r="B8" s="141" t="s">
        <v>36</v>
      </c>
      <c r="C8" s="96">
        <v>0</v>
      </c>
      <c r="D8" s="96">
        <v>0</v>
      </c>
      <c r="E8" s="96">
        <v>0</v>
      </c>
      <c r="F8" s="96">
        <v>1</v>
      </c>
      <c r="G8" s="96">
        <v>0</v>
      </c>
      <c r="H8" s="96">
        <v>1</v>
      </c>
    </row>
    <row r="9" spans="1:12">
      <c r="A9" s="387"/>
      <c r="B9" s="142" t="s">
        <v>101</v>
      </c>
      <c r="C9" s="143">
        <v>1</v>
      </c>
      <c r="D9" s="143">
        <v>0</v>
      </c>
      <c r="E9" s="143">
        <v>0</v>
      </c>
      <c r="F9" s="143">
        <v>0</v>
      </c>
      <c r="G9" s="144" t="s">
        <v>153</v>
      </c>
      <c r="H9" s="144">
        <v>1</v>
      </c>
    </row>
    <row r="10" spans="1:12">
      <c r="A10" s="385" t="s">
        <v>37</v>
      </c>
      <c r="B10" s="145" t="s">
        <v>38</v>
      </c>
      <c r="C10" s="146">
        <v>256</v>
      </c>
      <c r="D10" s="146">
        <v>182</v>
      </c>
      <c r="E10" s="146">
        <v>174</v>
      </c>
      <c r="F10" s="146">
        <v>369</v>
      </c>
      <c r="G10" s="146">
        <v>287</v>
      </c>
      <c r="H10" s="146">
        <v>80</v>
      </c>
    </row>
    <row r="11" spans="1:12">
      <c r="A11" s="386"/>
      <c r="B11" s="145" t="s">
        <v>71</v>
      </c>
      <c r="C11" s="96">
        <v>2</v>
      </c>
      <c r="D11" s="96">
        <v>1</v>
      </c>
      <c r="E11" s="96">
        <v>1</v>
      </c>
      <c r="F11" s="96">
        <v>0</v>
      </c>
      <c r="G11" s="96">
        <v>1</v>
      </c>
      <c r="H11" s="96" t="s">
        <v>166</v>
      </c>
    </row>
    <row r="12" spans="1:12" ht="15.75" customHeight="1">
      <c r="A12" s="386"/>
      <c r="B12" s="141" t="s">
        <v>39</v>
      </c>
      <c r="C12" s="96">
        <v>4</v>
      </c>
      <c r="D12" s="96">
        <v>1</v>
      </c>
      <c r="E12" s="96">
        <v>1</v>
      </c>
      <c r="F12" s="96">
        <v>1</v>
      </c>
      <c r="G12" s="96">
        <v>0</v>
      </c>
      <c r="H12" s="96" t="s">
        <v>166</v>
      </c>
    </row>
    <row r="13" spans="1:12" ht="15.75" customHeight="1">
      <c r="A13" s="387"/>
      <c r="B13" s="142" t="s">
        <v>40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 t="s">
        <v>166</v>
      </c>
    </row>
    <row r="14" spans="1:12">
      <c r="A14" s="385" t="s">
        <v>41</v>
      </c>
      <c r="B14" s="147" t="s">
        <v>111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 t="s">
        <v>166</v>
      </c>
    </row>
    <row r="15" spans="1:12" ht="15.75" customHeight="1">
      <c r="A15" s="386"/>
      <c r="B15" s="141" t="s">
        <v>42</v>
      </c>
      <c r="C15" s="96">
        <v>8</v>
      </c>
      <c r="D15" s="96">
        <v>17</v>
      </c>
      <c r="E15" s="96">
        <v>14</v>
      </c>
      <c r="F15" s="96">
        <v>10</v>
      </c>
      <c r="G15" s="96">
        <v>21</v>
      </c>
      <c r="H15" s="96">
        <v>27</v>
      </c>
    </row>
    <row r="16" spans="1:12" ht="15.75" customHeight="1">
      <c r="A16" s="387"/>
      <c r="B16" s="142" t="s">
        <v>43</v>
      </c>
      <c r="C16" s="90">
        <v>40</v>
      </c>
      <c r="D16" s="90">
        <v>9</v>
      </c>
      <c r="E16" s="90">
        <v>3</v>
      </c>
      <c r="F16" s="90">
        <v>3</v>
      </c>
      <c r="G16" s="90">
        <v>2</v>
      </c>
      <c r="H16" s="90">
        <v>4</v>
      </c>
    </row>
    <row r="17" spans="1:12">
      <c r="A17" s="385" t="s">
        <v>164</v>
      </c>
      <c r="B17" s="147" t="s">
        <v>112</v>
      </c>
      <c r="C17" s="96">
        <v>9</v>
      </c>
      <c r="D17" s="96">
        <v>18</v>
      </c>
      <c r="E17" s="96">
        <v>20</v>
      </c>
      <c r="F17" s="96">
        <v>20</v>
      </c>
      <c r="G17" s="96">
        <v>20</v>
      </c>
      <c r="H17" s="96">
        <v>7</v>
      </c>
    </row>
    <row r="18" spans="1:12" ht="15.75" customHeight="1">
      <c r="A18" s="387"/>
      <c r="B18" s="142" t="s">
        <v>44</v>
      </c>
      <c r="C18" s="90">
        <v>11</v>
      </c>
      <c r="D18" s="90">
        <v>7</v>
      </c>
      <c r="E18" s="90">
        <v>13</v>
      </c>
      <c r="F18" s="90">
        <v>16</v>
      </c>
      <c r="G18" s="90">
        <v>12</v>
      </c>
      <c r="H18" s="90">
        <v>6</v>
      </c>
    </row>
    <row r="19" spans="1:12" ht="27.75" customHeight="1">
      <c r="A19" s="148" t="s">
        <v>45</v>
      </c>
      <c r="B19" s="147" t="s">
        <v>46</v>
      </c>
      <c r="C19" s="96">
        <v>17</v>
      </c>
      <c r="D19" s="96">
        <v>21</v>
      </c>
      <c r="E19" s="96">
        <v>6</v>
      </c>
      <c r="F19" s="96">
        <v>5</v>
      </c>
      <c r="G19" s="96">
        <v>15</v>
      </c>
      <c r="H19" s="96">
        <v>9</v>
      </c>
    </row>
    <row r="20" spans="1:12" ht="30" customHeight="1" thickBot="1">
      <c r="A20" s="121" t="s">
        <v>0</v>
      </c>
      <c r="B20" s="121"/>
      <c r="C20" s="109">
        <v>684</v>
      </c>
      <c r="D20" s="109">
        <v>638</v>
      </c>
      <c r="E20" s="109">
        <v>698</v>
      </c>
      <c r="F20" s="109">
        <v>481</v>
      </c>
      <c r="G20" s="109">
        <v>453</v>
      </c>
      <c r="H20" s="109">
        <v>448</v>
      </c>
    </row>
    <row r="21" spans="1:12" ht="15.75">
      <c r="A21" s="388" t="s">
        <v>102</v>
      </c>
      <c r="B21" s="388"/>
      <c r="C21" s="388"/>
      <c r="D21" s="388"/>
      <c r="E21" s="388"/>
      <c r="F21" s="14"/>
      <c r="G21" s="14"/>
      <c r="H21" s="14"/>
      <c r="K21" s="9"/>
      <c r="L21" s="9"/>
    </row>
    <row r="22" spans="1:12">
      <c r="A22" s="335" t="s">
        <v>103</v>
      </c>
      <c r="B22" s="336"/>
      <c r="C22" s="336"/>
      <c r="D22" s="336"/>
      <c r="E22" s="336"/>
      <c r="F22" s="14"/>
      <c r="G22" s="14"/>
      <c r="H22" s="14"/>
      <c r="K22" s="9"/>
      <c r="L22" s="9"/>
    </row>
    <row r="23" spans="1:12">
      <c r="A23" s="335"/>
      <c r="B23" s="336"/>
      <c r="C23" s="336"/>
      <c r="D23" s="336"/>
      <c r="E23" s="336"/>
      <c r="F23" s="14"/>
      <c r="G23" s="14"/>
      <c r="H23" s="14"/>
      <c r="K23" s="9"/>
      <c r="L23" s="9"/>
    </row>
    <row r="24" spans="1:12" ht="15.75" customHeight="1">
      <c r="A24" s="337"/>
      <c r="B24" s="337"/>
      <c r="C24" s="337"/>
      <c r="D24" s="337"/>
      <c r="E24" s="337"/>
      <c r="F24" s="14"/>
      <c r="G24" s="14"/>
      <c r="H24" s="14"/>
      <c r="K24" s="9"/>
      <c r="L24" s="9"/>
    </row>
    <row r="25" spans="1:12" s="35" customFormat="1" ht="30" customHeight="1">
      <c r="A25" s="373" t="s">
        <v>186</v>
      </c>
      <c r="B25" s="373"/>
      <c r="C25" s="373"/>
      <c r="D25" s="373"/>
      <c r="E25" s="373"/>
      <c r="F25" s="373"/>
      <c r="G25" s="373"/>
      <c r="H25" s="373"/>
    </row>
    <row r="26" spans="1:12" ht="51" customHeight="1">
      <c r="A26" s="57"/>
      <c r="B26" s="57"/>
      <c r="C26" s="57"/>
      <c r="D26" s="57"/>
      <c r="E26" s="48" t="s">
        <v>62</v>
      </c>
      <c r="F26" s="48" t="s">
        <v>63</v>
      </c>
      <c r="G26" s="48" t="s">
        <v>0</v>
      </c>
      <c r="H26" s="48" t="s">
        <v>54</v>
      </c>
    </row>
    <row r="27" spans="1:12" ht="5.85" customHeight="1">
      <c r="A27" s="15"/>
      <c r="B27" s="15"/>
      <c r="C27" s="15"/>
      <c r="D27" s="14"/>
      <c r="E27" s="113"/>
      <c r="F27" s="113"/>
      <c r="G27" s="113"/>
      <c r="H27" s="113"/>
    </row>
    <row r="28" spans="1:12" ht="17.100000000000001" customHeight="1">
      <c r="A28" s="115" t="s">
        <v>55</v>
      </c>
      <c r="B28" s="115"/>
      <c r="C28" s="117"/>
      <c r="D28" s="14"/>
      <c r="E28" s="87">
        <v>749</v>
      </c>
      <c r="F28" s="87">
        <v>59</v>
      </c>
      <c r="G28" s="87">
        <v>808</v>
      </c>
      <c r="H28" s="149" t="s">
        <v>167</v>
      </c>
    </row>
    <row r="29" spans="1:12" ht="17.100000000000001" customHeight="1">
      <c r="A29" s="115" t="s">
        <v>56</v>
      </c>
      <c r="B29" s="115"/>
      <c r="C29" s="117"/>
      <c r="D29" s="14"/>
      <c r="E29" s="96">
        <v>134</v>
      </c>
      <c r="F29" s="96">
        <v>14</v>
      </c>
      <c r="G29" s="96">
        <v>148</v>
      </c>
      <c r="H29" s="149" t="s">
        <v>168</v>
      </c>
    </row>
    <row r="30" spans="1:12" ht="17.100000000000001" customHeight="1">
      <c r="A30" s="115" t="s">
        <v>57</v>
      </c>
      <c r="B30" s="115"/>
      <c r="C30" s="117"/>
      <c r="D30" s="14"/>
      <c r="E30" s="96">
        <v>981</v>
      </c>
      <c r="F30" s="96">
        <v>68</v>
      </c>
      <c r="G30" s="96">
        <v>1049</v>
      </c>
      <c r="H30" s="150" t="s">
        <v>169</v>
      </c>
    </row>
    <row r="31" spans="1:12" ht="17.100000000000001" customHeight="1">
      <c r="A31" s="115" t="s">
        <v>58</v>
      </c>
      <c r="B31" s="115"/>
      <c r="C31" s="117"/>
      <c r="D31" s="14"/>
      <c r="E31" s="96">
        <v>141</v>
      </c>
      <c r="F31" s="96">
        <v>24</v>
      </c>
      <c r="G31" s="96">
        <v>165</v>
      </c>
      <c r="H31" s="151" t="s">
        <v>170</v>
      </c>
    </row>
    <row r="32" spans="1:12" ht="17.100000000000001" customHeight="1">
      <c r="A32" s="152" t="s">
        <v>59</v>
      </c>
      <c r="B32" s="152"/>
      <c r="C32" s="152"/>
      <c r="D32" s="152"/>
      <c r="E32" s="90">
        <v>4</v>
      </c>
      <c r="F32" s="90">
        <v>15</v>
      </c>
      <c r="G32" s="90">
        <v>19</v>
      </c>
      <c r="H32" s="153" t="s">
        <v>171</v>
      </c>
    </row>
    <row r="33" spans="1:8" ht="15.75">
      <c r="A33" s="388" t="s">
        <v>102</v>
      </c>
      <c r="B33" s="388"/>
      <c r="C33" s="388"/>
      <c r="D33" s="388"/>
      <c r="E33" s="388"/>
      <c r="F33" s="14"/>
      <c r="G33" s="14"/>
      <c r="H33" s="14"/>
    </row>
  </sheetData>
  <mergeCells count="10">
    <mergeCell ref="A10:A13"/>
    <mergeCell ref="A1:G1"/>
    <mergeCell ref="A5:A9"/>
    <mergeCell ref="C2:H2"/>
    <mergeCell ref="A2:B3"/>
    <mergeCell ref="A14:A16"/>
    <mergeCell ref="A17:A18"/>
    <mergeCell ref="A21:E21"/>
    <mergeCell ref="A33:E33"/>
    <mergeCell ref="A25:H25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view="pageBreakPreview" zoomScaleNormal="100" zoomScaleSheetLayoutView="100" workbookViewId="0">
      <selection sqref="A1:M1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7" width="12.7109375" customWidth="1"/>
  </cols>
  <sheetData>
    <row r="1" spans="1:14" s="8" customFormat="1" ht="19.5" customHeight="1">
      <c r="A1" s="382" t="s">
        <v>187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33"/>
    </row>
    <row r="2" spans="1:14" ht="30" customHeight="1">
      <c r="A2" s="50"/>
      <c r="B2" s="50"/>
      <c r="C2" s="45"/>
      <c r="D2" s="58"/>
      <c r="E2" s="42"/>
      <c r="F2" s="58"/>
      <c r="G2" s="58"/>
      <c r="H2" s="48"/>
      <c r="I2" s="59" t="s">
        <v>47</v>
      </c>
      <c r="J2" s="42"/>
      <c r="K2" s="59" t="s">
        <v>47</v>
      </c>
      <c r="L2" s="42"/>
      <c r="M2" s="48" t="s">
        <v>64</v>
      </c>
    </row>
    <row r="3" spans="1:14" s="4" customFormat="1" ht="5.85" customHeight="1">
      <c r="A3" s="112"/>
      <c r="B3" s="112"/>
      <c r="C3" s="114"/>
      <c r="D3" s="154"/>
      <c r="E3" s="155"/>
      <c r="F3" s="155"/>
      <c r="G3" s="155"/>
      <c r="H3" s="113"/>
      <c r="I3" s="14"/>
      <c r="J3" s="14"/>
      <c r="K3" s="113"/>
      <c r="L3" s="14"/>
      <c r="M3" s="113"/>
    </row>
    <row r="4" spans="1:14" s="4" customFormat="1" ht="15.75" customHeight="1">
      <c r="A4" s="392" t="s">
        <v>48</v>
      </c>
      <c r="B4" s="140"/>
      <c r="C4" s="140"/>
      <c r="D4" s="140"/>
      <c r="E4" s="140"/>
      <c r="F4" s="130"/>
      <c r="G4" s="14"/>
      <c r="H4" s="130"/>
      <c r="I4" s="14"/>
      <c r="J4" s="14"/>
      <c r="K4" s="156" t="s">
        <v>48</v>
      </c>
      <c r="L4" s="14"/>
      <c r="M4" s="96">
        <v>11</v>
      </c>
    </row>
    <row r="5" spans="1:14" s="4" customFormat="1" ht="15.75" customHeight="1">
      <c r="A5" s="392"/>
      <c r="B5" s="140"/>
      <c r="C5" s="140"/>
      <c r="D5" s="140"/>
      <c r="E5" s="140"/>
      <c r="F5" s="130"/>
      <c r="G5" s="14"/>
      <c r="H5" s="130"/>
      <c r="I5" s="14"/>
      <c r="J5" s="14"/>
      <c r="K5" s="156" t="s">
        <v>49</v>
      </c>
      <c r="L5" s="14"/>
      <c r="M5" s="96">
        <v>29</v>
      </c>
    </row>
    <row r="6" spans="1:14" s="4" customFormat="1" ht="15.75" customHeight="1">
      <c r="A6" s="392"/>
      <c r="B6" s="140"/>
      <c r="C6" s="140"/>
      <c r="D6" s="140"/>
      <c r="E6" s="140"/>
      <c r="F6" s="130"/>
      <c r="G6" s="14"/>
      <c r="H6" s="130"/>
      <c r="I6" s="14"/>
      <c r="J6" s="14"/>
      <c r="K6" s="156" t="s">
        <v>50</v>
      </c>
      <c r="L6" s="14"/>
      <c r="M6" s="96" t="s">
        <v>166</v>
      </c>
    </row>
    <row r="7" spans="1:14" s="4" customFormat="1" ht="15.75" customHeight="1">
      <c r="A7" s="393"/>
      <c r="B7" s="157"/>
      <c r="C7" s="157"/>
      <c r="D7" s="157"/>
      <c r="E7" s="157"/>
      <c r="F7" s="91"/>
      <c r="G7" s="14"/>
      <c r="H7" s="158"/>
      <c r="I7" s="101"/>
      <c r="J7" s="101"/>
      <c r="K7" s="159" t="s">
        <v>51</v>
      </c>
      <c r="L7" s="101"/>
      <c r="M7" s="90" t="s">
        <v>172</v>
      </c>
    </row>
    <row r="8" spans="1:14" s="4" customFormat="1" ht="15.75" customHeight="1">
      <c r="A8" s="394" t="s">
        <v>52</v>
      </c>
      <c r="B8" s="394"/>
      <c r="C8" s="394"/>
      <c r="D8" s="394"/>
      <c r="E8" s="394"/>
      <c r="F8" s="160"/>
      <c r="G8" s="161"/>
      <c r="H8" s="161"/>
      <c r="I8" s="101"/>
      <c r="J8" s="101"/>
      <c r="K8" s="162"/>
      <c r="L8" s="101"/>
      <c r="M8" s="162" t="s">
        <v>166</v>
      </c>
    </row>
    <row r="9" spans="1:14" s="4" customFormat="1" ht="15.75" customHeight="1">
      <c r="A9" s="395" t="s">
        <v>114</v>
      </c>
      <c r="B9" s="395"/>
      <c r="C9" s="395"/>
      <c r="D9" s="395"/>
      <c r="E9" s="395"/>
      <c r="F9" s="85"/>
      <c r="G9" s="163"/>
      <c r="H9" s="163"/>
      <c r="I9" s="14"/>
      <c r="J9" s="14"/>
      <c r="K9" s="96"/>
      <c r="L9" s="14"/>
      <c r="M9" s="96" t="s">
        <v>166</v>
      </c>
      <c r="N9" s="16"/>
    </row>
    <row r="10" spans="1:14" s="4" customFormat="1" ht="15.75" customHeight="1">
      <c r="A10" s="396" t="s">
        <v>53</v>
      </c>
      <c r="B10" s="396"/>
      <c r="C10" s="396"/>
      <c r="D10" s="14"/>
      <c r="E10" s="14"/>
      <c r="F10" s="164"/>
      <c r="G10" s="165" t="s">
        <v>154</v>
      </c>
      <c r="H10" s="166"/>
      <c r="I10" s="165"/>
      <c r="J10" s="167"/>
      <c r="K10" s="168"/>
      <c r="L10" s="167"/>
      <c r="M10" s="168" t="s">
        <v>166</v>
      </c>
    </row>
    <row r="11" spans="1:14" s="4" customFormat="1" ht="15.75" customHeight="1">
      <c r="A11" s="393"/>
      <c r="B11" s="393"/>
      <c r="C11" s="393"/>
      <c r="D11" s="14"/>
      <c r="E11" s="125"/>
      <c r="F11" s="14"/>
      <c r="G11" s="159" t="s">
        <v>70</v>
      </c>
      <c r="H11" s="91"/>
      <c r="I11" s="159"/>
      <c r="J11" s="101"/>
      <c r="K11" s="90"/>
      <c r="L11" s="101"/>
      <c r="M11" s="90" t="s">
        <v>166</v>
      </c>
    </row>
    <row r="12" spans="1:14" s="4" customFormat="1" ht="42" customHeight="1">
      <c r="A12" s="391" t="s">
        <v>116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</row>
    <row r="13" spans="1:14" s="4" customFormat="1" ht="18">
      <c r="A13" s="338" t="s">
        <v>115</v>
      </c>
      <c r="B13" s="338"/>
      <c r="C13" s="338"/>
      <c r="D13" s="338"/>
      <c r="E13" s="338"/>
      <c r="F13" s="338"/>
      <c r="G13" s="338"/>
      <c r="H13" s="338"/>
      <c r="I13" s="338"/>
      <c r="J13" s="339"/>
      <c r="K13" s="339"/>
      <c r="L13" s="339"/>
      <c r="M13" s="339"/>
    </row>
    <row r="14" spans="1:14" s="4" customForma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4" s="4" customFormat="1">
      <c r="A15" s="389" t="s">
        <v>188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15"/>
      <c r="M15" s="15"/>
    </row>
    <row r="16" spans="1:14" ht="5.85" customHeight="1">
      <c r="A16" s="15"/>
      <c r="B16" s="15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</row>
    <row r="17" spans="1:20" ht="30" customHeight="1">
      <c r="A17" s="40" t="s">
        <v>8</v>
      </c>
      <c r="B17" s="40"/>
      <c r="C17" s="43">
        <v>2015</v>
      </c>
      <c r="D17" s="40"/>
      <c r="E17" s="43">
        <v>2016</v>
      </c>
      <c r="F17" s="40"/>
      <c r="G17" s="43">
        <v>2017</v>
      </c>
      <c r="H17" s="40"/>
      <c r="I17" s="43">
        <v>2018</v>
      </c>
      <c r="J17" s="43"/>
      <c r="K17" s="43">
        <v>2019</v>
      </c>
      <c r="L17" s="43"/>
      <c r="M17" s="43">
        <v>2020</v>
      </c>
    </row>
    <row r="18" spans="1:20" s="4" customFormat="1" ht="17.100000000000001" customHeight="1">
      <c r="A18" s="115" t="s">
        <v>10</v>
      </c>
      <c r="B18" s="117"/>
      <c r="C18" s="116">
        <v>330679</v>
      </c>
      <c r="D18" s="117"/>
      <c r="E18" s="116">
        <v>324370</v>
      </c>
      <c r="F18" s="117"/>
      <c r="G18" s="116">
        <v>281413</v>
      </c>
      <c r="H18" s="117"/>
      <c r="I18" s="116">
        <v>345930</v>
      </c>
      <c r="J18" s="14"/>
      <c r="K18" s="116">
        <v>362362</v>
      </c>
      <c r="L18" s="14"/>
      <c r="M18" s="116">
        <v>306155</v>
      </c>
      <c r="O18" s="12"/>
      <c r="P18" s="12"/>
      <c r="Q18" s="12"/>
      <c r="R18" s="13"/>
      <c r="S18" s="12"/>
      <c r="T18" s="12"/>
    </row>
    <row r="19" spans="1:20" s="4" customFormat="1" ht="17.100000000000001" customHeight="1">
      <c r="A19" s="115" t="s">
        <v>11</v>
      </c>
      <c r="B19" s="117"/>
      <c r="C19" s="116">
        <v>196692</v>
      </c>
      <c r="D19" s="117"/>
      <c r="E19" s="116">
        <v>195350</v>
      </c>
      <c r="F19" s="117"/>
      <c r="G19" s="116">
        <v>158714</v>
      </c>
      <c r="H19" s="117"/>
      <c r="I19" s="116">
        <v>211782</v>
      </c>
      <c r="J19" s="14"/>
      <c r="K19" s="116">
        <v>213782</v>
      </c>
      <c r="L19" s="14"/>
      <c r="M19" s="116">
        <v>180992</v>
      </c>
      <c r="O19" s="12"/>
      <c r="P19" s="12"/>
      <c r="Q19" s="12"/>
      <c r="R19" s="13"/>
      <c r="S19" s="12"/>
      <c r="T19" s="12"/>
    </row>
    <row r="20" spans="1:20" s="4" customFormat="1" ht="17.100000000000001" customHeight="1">
      <c r="A20" s="115" t="s">
        <v>12</v>
      </c>
      <c r="B20" s="117"/>
      <c r="C20" s="116">
        <v>175481</v>
      </c>
      <c r="D20" s="117"/>
      <c r="E20" s="116">
        <v>193765</v>
      </c>
      <c r="F20" s="117"/>
      <c r="G20" s="116">
        <v>185900</v>
      </c>
      <c r="H20" s="117"/>
      <c r="I20" s="116">
        <v>197309</v>
      </c>
      <c r="J20" s="14"/>
      <c r="K20" s="116">
        <v>202462</v>
      </c>
      <c r="L20" s="14"/>
      <c r="M20" s="116">
        <v>178276</v>
      </c>
      <c r="O20" s="12"/>
      <c r="P20" s="12"/>
      <c r="Q20" s="12"/>
      <c r="R20" s="13"/>
      <c r="S20" s="12"/>
      <c r="T20" s="12"/>
    </row>
    <row r="21" spans="1:20" s="4" customFormat="1" ht="17.100000000000001" customHeight="1">
      <c r="A21" s="115" t="s">
        <v>13</v>
      </c>
      <c r="B21" s="117"/>
      <c r="C21" s="116">
        <v>91063</v>
      </c>
      <c r="D21" s="117"/>
      <c r="E21" s="116">
        <v>95053</v>
      </c>
      <c r="F21" s="117"/>
      <c r="G21" s="116">
        <v>91611</v>
      </c>
      <c r="H21" s="117"/>
      <c r="I21" s="116">
        <v>91731</v>
      </c>
      <c r="J21" s="14"/>
      <c r="K21" s="116">
        <v>93608</v>
      </c>
      <c r="L21" s="14"/>
      <c r="M21" s="116">
        <v>84230</v>
      </c>
      <c r="O21" s="12"/>
      <c r="P21" s="12"/>
      <c r="Q21" s="12"/>
      <c r="R21" s="13"/>
      <c r="S21" s="12"/>
      <c r="T21" s="12"/>
    </row>
    <row r="22" spans="1:20" s="4" customFormat="1" ht="17.100000000000001" customHeight="1">
      <c r="A22" s="115" t="s">
        <v>14</v>
      </c>
      <c r="B22" s="117"/>
      <c r="C22" s="116">
        <v>115070</v>
      </c>
      <c r="D22" s="117"/>
      <c r="E22" s="116">
        <v>121815</v>
      </c>
      <c r="F22" s="117"/>
      <c r="G22" s="116">
        <v>113628</v>
      </c>
      <c r="H22" s="117"/>
      <c r="I22" s="116">
        <v>128232</v>
      </c>
      <c r="J22" s="14"/>
      <c r="K22" s="116">
        <v>132510</v>
      </c>
      <c r="L22" s="14"/>
      <c r="M22" s="116">
        <v>115507</v>
      </c>
      <c r="O22" s="12"/>
      <c r="P22" s="12"/>
      <c r="Q22" s="12"/>
      <c r="R22" s="13"/>
      <c r="S22" s="12"/>
      <c r="T22" s="12"/>
    </row>
    <row r="23" spans="1:20" s="4" customFormat="1" ht="17.100000000000001" customHeight="1">
      <c r="A23" s="115" t="s">
        <v>15</v>
      </c>
      <c r="B23" s="117"/>
      <c r="C23" s="116">
        <v>156333</v>
      </c>
      <c r="D23" s="117"/>
      <c r="E23" s="116">
        <v>155581</v>
      </c>
      <c r="F23" s="117"/>
      <c r="G23" s="116">
        <v>156410</v>
      </c>
      <c r="H23" s="117"/>
      <c r="I23" s="116">
        <v>167905</v>
      </c>
      <c r="J23" s="14"/>
      <c r="K23" s="116">
        <v>171762</v>
      </c>
      <c r="L23" s="14"/>
      <c r="M23" s="116">
        <v>145811</v>
      </c>
      <c r="O23" s="12"/>
      <c r="P23" s="12"/>
      <c r="Q23" s="12"/>
      <c r="R23" s="13"/>
      <c r="S23" s="12"/>
      <c r="T23" s="12"/>
    </row>
    <row r="24" spans="1:20" s="4" customFormat="1" ht="17.100000000000001" customHeight="1">
      <c r="A24" s="115" t="s">
        <v>16</v>
      </c>
      <c r="B24" s="117"/>
      <c r="C24" s="116">
        <v>128793</v>
      </c>
      <c r="D24" s="117"/>
      <c r="E24" s="116">
        <v>133095</v>
      </c>
      <c r="F24" s="117"/>
      <c r="G24" s="116">
        <v>132192</v>
      </c>
      <c r="H24" s="117"/>
      <c r="I24" s="116">
        <v>141415</v>
      </c>
      <c r="J24" s="14"/>
      <c r="K24" s="116">
        <v>138822</v>
      </c>
      <c r="L24" s="14"/>
      <c r="M24" s="116">
        <v>124776</v>
      </c>
      <c r="O24" s="12"/>
      <c r="P24" s="12"/>
      <c r="Q24" s="12"/>
      <c r="R24" s="13"/>
      <c r="S24" s="12"/>
      <c r="T24" s="12"/>
    </row>
    <row r="25" spans="1:20" s="4" customFormat="1" ht="17.100000000000001" customHeight="1">
      <c r="A25" s="115" t="s">
        <v>17</v>
      </c>
      <c r="B25" s="117"/>
      <c r="C25" s="116">
        <v>238987</v>
      </c>
      <c r="D25" s="117"/>
      <c r="E25" s="116">
        <v>248384</v>
      </c>
      <c r="F25" s="117"/>
      <c r="G25" s="116">
        <v>241689</v>
      </c>
      <c r="H25" s="117"/>
      <c r="I25" s="116">
        <v>246370</v>
      </c>
      <c r="J25" s="14"/>
      <c r="K25" s="116">
        <v>250564</v>
      </c>
      <c r="L25" s="14"/>
      <c r="M25" s="116">
        <v>217265</v>
      </c>
      <c r="O25" s="12"/>
      <c r="P25" s="12"/>
      <c r="Q25" s="12"/>
      <c r="R25" s="13"/>
      <c r="S25" s="12"/>
      <c r="T25" s="12"/>
    </row>
    <row r="26" spans="1:20" s="4" customFormat="1" ht="17.100000000000001" customHeight="1">
      <c r="A26" s="115" t="s">
        <v>18</v>
      </c>
      <c r="B26" s="117"/>
      <c r="C26" s="116">
        <v>36004</v>
      </c>
      <c r="D26" s="117"/>
      <c r="E26" s="116">
        <v>37136</v>
      </c>
      <c r="F26" s="117"/>
      <c r="G26" s="116">
        <v>38748</v>
      </c>
      <c r="H26" s="117"/>
      <c r="I26" s="116">
        <v>36614</v>
      </c>
      <c r="J26" s="14"/>
      <c r="K26" s="116">
        <v>34625</v>
      </c>
      <c r="L26" s="14"/>
      <c r="M26" s="116">
        <v>28751</v>
      </c>
      <c r="O26" s="12"/>
      <c r="P26" s="12"/>
      <c r="Q26" s="12"/>
      <c r="R26" s="13"/>
      <c r="S26" s="12"/>
      <c r="T26" s="12"/>
    </row>
    <row r="27" spans="1:20" s="4" customFormat="1" ht="17.100000000000001" customHeight="1">
      <c r="A27" s="115" t="s">
        <v>19</v>
      </c>
      <c r="B27" s="117"/>
      <c r="C27" s="116">
        <v>375285</v>
      </c>
      <c r="D27" s="117"/>
      <c r="E27" s="116">
        <v>337654</v>
      </c>
      <c r="F27" s="117"/>
      <c r="G27" s="116">
        <v>311978</v>
      </c>
      <c r="H27" s="117"/>
      <c r="I27" s="116">
        <v>340315</v>
      </c>
      <c r="J27" s="14"/>
      <c r="K27" s="116">
        <v>357863</v>
      </c>
      <c r="L27" s="14"/>
      <c r="M27" s="116">
        <v>385049</v>
      </c>
      <c r="O27" s="12"/>
      <c r="P27" s="12"/>
      <c r="Q27" s="12"/>
      <c r="R27" s="13"/>
      <c r="S27" s="12"/>
      <c r="T27" s="12"/>
    </row>
    <row r="28" spans="1:20" s="4" customFormat="1" ht="17.100000000000001" customHeight="1">
      <c r="A28" s="115" t="s">
        <v>20</v>
      </c>
      <c r="B28" s="117"/>
      <c r="C28" s="116">
        <v>137427</v>
      </c>
      <c r="D28" s="117"/>
      <c r="E28" s="116">
        <v>142460</v>
      </c>
      <c r="F28" s="117"/>
      <c r="G28" s="116">
        <v>136164</v>
      </c>
      <c r="H28" s="117"/>
      <c r="I28" s="116">
        <v>148186</v>
      </c>
      <c r="J28" s="14"/>
      <c r="K28" s="116">
        <v>149287</v>
      </c>
      <c r="L28" s="14"/>
      <c r="M28" s="116">
        <v>131884</v>
      </c>
      <c r="O28" s="12"/>
      <c r="P28" s="12"/>
      <c r="Q28" s="12"/>
      <c r="R28" s="13"/>
      <c r="S28" s="12"/>
      <c r="T28" s="12"/>
    </row>
    <row r="29" spans="1:20" s="4" customFormat="1" ht="17.100000000000001" customHeight="1">
      <c r="A29" s="115" t="s">
        <v>21</v>
      </c>
      <c r="B29" s="117"/>
      <c r="C29" s="116">
        <v>239484</v>
      </c>
      <c r="D29" s="117"/>
      <c r="E29" s="116">
        <v>259231</v>
      </c>
      <c r="F29" s="117"/>
      <c r="G29" s="116">
        <v>201476</v>
      </c>
      <c r="H29" s="117"/>
      <c r="I29" s="116">
        <v>242264</v>
      </c>
      <c r="J29" s="14"/>
      <c r="K29" s="116">
        <v>267142</v>
      </c>
      <c r="L29" s="14"/>
      <c r="M29" s="116">
        <v>219881</v>
      </c>
      <c r="O29" s="12"/>
      <c r="P29" s="12"/>
      <c r="Q29" s="12"/>
      <c r="R29" s="13"/>
      <c r="S29" s="12"/>
      <c r="T29" s="12"/>
    </row>
    <row r="30" spans="1:20" s="4" customFormat="1" ht="17.100000000000001" customHeight="1">
      <c r="A30" s="115" t="s">
        <v>22</v>
      </c>
      <c r="B30" s="117"/>
      <c r="C30" s="116">
        <v>199818</v>
      </c>
      <c r="D30" s="117"/>
      <c r="E30" s="116">
        <v>206745</v>
      </c>
      <c r="F30" s="117"/>
      <c r="G30" s="116">
        <v>205058</v>
      </c>
      <c r="H30" s="117"/>
      <c r="I30" s="116">
        <v>213785</v>
      </c>
      <c r="J30" s="14"/>
      <c r="K30" s="116">
        <v>216453</v>
      </c>
      <c r="L30" s="14"/>
      <c r="M30" s="116">
        <v>175167</v>
      </c>
      <c r="O30" s="12"/>
      <c r="P30" s="12"/>
      <c r="Q30" s="12"/>
      <c r="R30" s="13"/>
      <c r="S30" s="12"/>
      <c r="T30" s="12"/>
    </row>
    <row r="31" spans="1:20" s="4" customFormat="1" ht="17.100000000000001" customHeight="1">
      <c r="A31" s="115" t="s">
        <v>23</v>
      </c>
      <c r="B31" s="117"/>
      <c r="C31" s="116">
        <v>233315</v>
      </c>
      <c r="D31" s="117"/>
      <c r="E31" s="116">
        <v>234872</v>
      </c>
      <c r="F31" s="117"/>
      <c r="G31" s="116">
        <v>225700</v>
      </c>
      <c r="H31" s="117"/>
      <c r="I31" s="116">
        <v>231437</v>
      </c>
      <c r="J31" s="14"/>
      <c r="K31" s="116">
        <v>213360</v>
      </c>
      <c r="L31" s="14"/>
      <c r="M31" s="116">
        <v>191856</v>
      </c>
      <c r="O31" s="12"/>
      <c r="P31" s="12"/>
      <c r="Q31" s="12"/>
      <c r="R31" s="13"/>
      <c r="S31" s="12"/>
      <c r="T31" s="12"/>
    </row>
    <row r="32" spans="1:20" s="4" customFormat="1" ht="17.100000000000001" customHeight="1">
      <c r="A32" s="115" t="s">
        <v>24</v>
      </c>
      <c r="B32" s="117"/>
      <c r="C32" s="116">
        <v>7403</v>
      </c>
      <c r="D32" s="117"/>
      <c r="E32" s="116">
        <v>8033</v>
      </c>
      <c r="F32" s="117"/>
      <c r="G32" s="116">
        <v>8091</v>
      </c>
      <c r="H32" s="117"/>
      <c r="I32" s="116">
        <v>8205</v>
      </c>
      <c r="J32" s="14"/>
      <c r="K32" s="116">
        <v>8422</v>
      </c>
      <c r="L32" s="14"/>
      <c r="M32" s="116">
        <v>8673</v>
      </c>
      <c r="O32" s="12"/>
      <c r="P32" s="12"/>
      <c r="Q32" s="12"/>
      <c r="R32" s="13"/>
      <c r="S32" s="12"/>
      <c r="T32" s="12"/>
    </row>
    <row r="33" spans="1:20" s="4" customFormat="1" ht="17.100000000000001" customHeight="1">
      <c r="A33" s="115" t="s">
        <v>25</v>
      </c>
      <c r="B33" s="117"/>
      <c r="C33" s="116">
        <v>15203</v>
      </c>
      <c r="D33" s="117"/>
      <c r="E33" s="116">
        <v>38035</v>
      </c>
      <c r="F33" s="117"/>
      <c r="G33" s="116">
        <v>38783</v>
      </c>
      <c r="H33" s="117"/>
      <c r="I33" s="116">
        <v>40459</v>
      </c>
      <c r="J33" s="14"/>
      <c r="K33" s="116">
        <v>43035</v>
      </c>
      <c r="L33" s="14"/>
      <c r="M33" s="116">
        <v>37417</v>
      </c>
      <c r="O33" s="12"/>
      <c r="P33" s="12"/>
      <c r="Q33" s="12"/>
      <c r="R33" s="13"/>
      <c r="S33" s="12"/>
      <c r="T33" s="12"/>
    </row>
    <row r="34" spans="1:20" s="4" customFormat="1" ht="30" customHeight="1" thickBot="1">
      <c r="A34" s="121" t="s">
        <v>0</v>
      </c>
      <c r="B34" s="121"/>
      <c r="C34" s="122">
        <v>2677037</v>
      </c>
      <c r="D34" s="121"/>
      <c r="E34" s="122">
        <v>2731579</v>
      </c>
      <c r="F34" s="121"/>
      <c r="G34" s="122">
        <v>2527555</v>
      </c>
      <c r="H34" s="121"/>
      <c r="I34" s="122">
        <v>2791939</v>
      </c>
      <c r="J34" s="122"/>
      <c r="K34" s="122">
        <v>2856059</v>
      </c>
      <c r="L34" s="122"/>
      <c r="M34" s="122">
        <v>2531690</v>
      </c>
      <c r="O34" s="12"/>
      <c r="P34" s="12"/>
      <c r="Q34" s="12"/>
      <c r="R34" s="13"/>
      <c r="S34" s="12"/>
      <c r="T34" s="12"/>
    </row>
    <row r="35" spans="1:20" s="4" customFormat="1" ht="28.5" customHeight="1">
      <c r="A35" s="372" t="s">
        <v>117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20"/>
      <c r="M35" s="320"/>
      <c r="O35" s="12"/>
      <c r="P35" s="12"/>
      <c r="Q35" s="12"/>
      <c r="R35" s="13"/>
      <c r="S35" s="12"/>
      <c r="T35" s="12"/>
    </row>
    <row r="36" spans="1:20" s="4" customFormat="1"/>
    <row r="37" spans="1:20" s="4" customFormat="1"/>
    <row r="38" spans="1:20" s="4" customFormat="1"/>
    <row r="39" spans="1:20" s="4" customFormat="1"/>
  </sheetData>
  <mergeCells count="8">
    <mergeCell ref="A1:M1"/>
    <mergeCell ref="A12:M12"/>
    <mergeCell ref="A15:K15"/>
    <mergeCell ref="A35:K35"/>
    <mergeCell ref="A4:A7"/>
    <mergeCell ref="A8:E8"/>
    <mergeCell ref="A9:E9"/>
    <mergeCell ref="A10:C1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view="pageBreakPreview" zoomScaleNormal="100" zoomScaleSheetLayoutView="100" workbookViewId="0"/>
  </sheetViews>
  <sheetFormatPr defaultRowHeight="15"/>
  <cols>
    <col min="1" max="1" width="20.7109375" customWidth="1"/>
    <col min="2" max="2" width="12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5" customFormat="1" ht="20.25" customHeight="1">
      <c r="A1" s="357" t="s">
        <v>189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ht="30" customHeight="1">
      <c r="A2" s="40" t="s">
        <v>8</v>
      </c>
      <c r="B2" s="40"/>
      <c r="C2" s="40"/>
      <c r="D2" s="43">
        <v>2015</v>
      </c>
      <c r="E2" s="43"/>
      <c r="F2" s="43">
        <v>2016</v>
      </c>
      <c r="G2" s="43"/>
      <c r="H2" s="43">
        <v>2017</v>
      </c>
      <c r="I2" s="43"/>
      <c r="J2" s="43">
        <v>2018</v>
      </c>
      <c r="K2" s="43"/>
      <c r="L2" s="43">
        <v>2019</v>
      </c>
      <c r="M2" s="43"/>
      <c r="N2" s="43">
        <v>2020</v>
      </c>
    </row>
    <row r="3" spans="1:14" ht="17.100000000000001" customHeight="1">
      <c r="A3" s="115" t="s">
        <v>10</v>
      </c>
      <c r="B3" s="14"/>
      <c r="C3" s="14"/>
      <c r="D3" s="96">
        <v>90617</v>
      </c>
      <c r="E3" s="96"/>
      <c r="F3" s="96">
        <v>99604</v>
      </c>
      <c r="G3" s="96"/>
      <c r="H3" s="96">
        <v>77931</v>
      </c>
      <c r="I3" s="96"/>
      <c r="J3" s="96">
        <v>77486</v>
      </c>
      <c r="K3" s="96"/>
      <c r="L3" s="96">
        <v>94223</v>
      </c>
      <c r="M3" s="96"/>
      <c r="N3" s="96">
        <v>97897</v>
      </c>
    </row>
    <row r="4" spans="1:14" ht="17.100000000000001" customHeight="1">
      <c r="A4" s="115" t="s">
        <v>11</v>
      </c>
      <c r="B4" s="14"/>
      <c r="C4" s="14"/>
      <c r="D4" s="96">
        <v>44703</v>
      </c>
      <c r="E4" s="96"/>
      <c r="F4" s="96">
        <v>49163</v>
      </c>
      <c r="G4" s="96"/>
      <c r="H4" s="96">
        <v>39848</v>
      </c>
      <c r="I4" s="96"/>
      <c r="J4" s="96">
        <v>52216</v>
      </c>
      <c r="K4" s="96"/>
      <c r="L4" s="96">
        <v>50658</v>
      </c>
      <c r="M4" s="96"/>
      <c r="N4" s="96">
        <v>37524</v>
      </c>
    </row>
    <row r="5" spans="1:14" ht="17.100000000000001" customHeight="1">
      <c r="A5" s="115" t="s">
        <v>12</v>
      </c>
      <c r="B5" s="14"/>
      <c r="C5" s="14"/>
      <c r="D5" s="96">
        <v>16439</v>
      </c>
      <c r="E5" s="96"/>
      <c r="F5" s="96">
        <v>16140</v>
      </c>
      <c r="G5" s="96"/>
      <c r="H5" s="96">
        <v>14806</v>
      </c>
      <c r="I5" s="96"/>
      <c r="J5" s="96">
        <v>16489</v>
      </c>
      <c r="K5" s="96"/>
      <c r="L5" s="96">
        <v>16577</v>
      </c>
      <c r="M5" s="96"/>
      <c r="N5" s="96">
        <v>14069</v>
      </c>
    </row>
    <row r="6" spans="1:14" ht="17.100000000000001" customHeight="1">
      <c r="A6" s="115" t="s">
        <v>13</v>
      </c>
      <c r="B6" s="14"/>
      <c r="C6" s="14"/>
      <c r="D6" s="96">
        <v>59029</v>
      </c>
      <c r="E6" s="96"/>
      <c r="F6" s="96">
        <v>58093</v>
      </c>
      <c r="G6" s="96"/>
      <c r="H6" s="96">
        <v>63757</v>
      </c>
      <c r="I6" s="96"/>
      <c r="J6" s="96">
        <v>61983</v>
      </c>
      <c r="K6" s="96"/>
      <c r="L6" s="96">
        <v>70743</v>
      </c>
      <c r="M6" s="96"/>
      <c r="N6" s="96">
        <v>51622</v>
      </c>
    </row>
    <row r="7" spans="1:14" ht="17.100000000000001" customHeight="1">
      <c r="A7" s="115" t="s">
        <v>14</v>
      </c>
      <c r="B7" s="14"/>
      <c r="C7" s="14"/>
      <c r="D7" s="96">
        <v>51122</v>
      </c>
      <c r="E7" s="96"/>
      <c r="F7" s="96">
        <v>51177</v>
      </c>
      <c r="G7" s="96"/>
      <c r="H7" s="96">
        <v>51922</v>
      </c>
      <c r="I7" s="96"/>
      <c r="J7" s="96">
        <v>52794</v>
      </c>
      <c r="K7" s="96"/>
      <c r="L7" s="96">
        <v>53690</v>
      </c>
      <c r="M7" s="96"/>
      <c r="N7" s="96">
        <v>43565</v>
      </c>
    </row>
    <row r="8" spans="1:14" ht="17.100000000000001" customHeight="1">
      <c r="A8" s="115" t="s">
        <v>15</v>
      </c>
      <c r="B8" s="14"/>
      <c r="C8" s="14"/>
      <c r="D8" s="96">
        <v>14887</v>
      </c>
      <c r="E8" s="96"/>
      <c r="F8" s="96">
        <v>24050</v>
      </c>
      <c r="G8" s="96"/>
      <c r="H8" s="96">
        <v>22543</v>
      </c>
      <c r="I8" s="96"/>
      <c r="J8" s="96">
        <v>23385</v>
      </c>
      <c r="K8" s="96"/>
      <c r="L8" s="96">
        <v>25016</v>
      </c>
      <c r="M8" s="96"/>
      <c r="N8" s="96">
        <v>21100</v>
      </c>
    </row>
    <row r="9" spans="1:14" ht="17.100000000000001" customHeight="1">
      <c r="A9" s="115" t="s">
        <v>16</v>
      </c>
      <c r="B9" s="14"/>
      <c r="C9" s="14"/>
      <c r="D9" s="96">
        <v>160176</v>
      </c>
      <c r="E9" s="96"/>
      <c r="F9" s="96">
        <v>157500</v>
      </c>
      <c r="G9" s="96"/>
      <c r="H9" s="96">
        <v>161805</v>
      </c>
      <c r="I9" s="96"/>
      <c r="J9" s="96">
        <v>159851</v>
      </c>
      <c r="K9" s="96"/>
      <c r="L9" s="96">
        <v>172577</v>
      </c>
      <c r="M9" s="96"/>
      <c r="N9" s="96">
        <v>116915</v>
      </c>
    </row>
    <row r="10" spans="1:14" ht="17.100000000000001" customHeight="1">
      <c r="A10" s="115" t="s">
        <v>17</v>
      </c>
      <c r="B10" s="14"/>
      <c r="C10" s="14"/>
      <c r="D10" s="96">
        <v>88540</v>
      </c>
      <c r="E10" s="96"/>
      <c r="F10" s="96">
        <v>89872</v>
      </c>
      <c r="G10" s="96"/>
      <c r="H10" s="96">
        <v>91027</v>
      </c>
      <c r="I10" s="96"/>
      <c r="J10" s="96">
        <v>92868</v>
      </c>
      <c r="K10" s="96"/>
      <c r="L10" s="96">
        <v>93561</v>
      </c>
      <c r="M10" s="96"/>
      <c r="N10" s="96">
        <v>82372</v>
      </c>
    </row>
    <row r="11" spans="1:14" ht="17.100000000000001" customHeight="1">
      <c r="A11" s="115" t="s">
        <v>18</v>
      </c>
      <c r="B11" s="14"/>
      <c r="C11" s="14"/>
      <c r="D11" s="96">
        <v>0</v>
      </c>
      <c r="E11" s="96"/>
      <c r="F11" s="96">
        <v>0</v>
      </c>
      <c r="G11" s="96"/>
      <c r="H11" s="96">
        <v>0</v>
      </c>
      <c r="I11" s="96"/>
      <c r="J11" s="96">
        <v>636</v>
      </c>
      <c r="K11" s="96"/>
      <c r="L11" s="96">
        <v>2668</v>
      </c>
      <c r="M11" s="96"/>
      <c r="N11" s="96">
        <v>2352</v>
      </c>
    </row>
    <row r="12" spans="1:14" ht="17.100000000000001" customHeight="1">
      <c r="A12" s="115" t="s">
        <v>19</v>
      </c>
      <c r="B12" s="14"/>
      <c r="C12" s="14"/>
      <c r="D12" s="96">
        <v>313622</v>
      </c>
      <c r="E12" s="96"/>
      <c r="F12" s="96">
        <v>304003</v>
      </c>
      <c r="G12" s="96"/>
      <c r="H12" s="96">
        <v>303872</v>
      </c>
      <c r="I12" s="96"/>
      <c r="J12" s="96">
        <v>318482</v>
      </c>
      <c r="K12" s="96"/>
      <c r="L12" s="96">
        <v>337118</v>
      </c>
      <c r="M12" s="96"/>
      <c r="N12" s="96">
        <v>269754</v>
      </c>
    </row>
    <row r="13" spans="1:14" ht="17.100000000000001" customHeight="1">
      <c r="A13" s="115" t="s">
        <v>20</v>
      </c>
      <c r="B13" s="14"/>
      <c r="C13" s="14"/>
      <c r="D13" s="96">
        <v>3535</v>
      </c>
      <c r="E13" s="96"/>
      <c r="F13" s="96">
        <v>3801</v>
      </c>
      <c r="G13" s="96"/>
      <c r="H13" s="96">
        <v>5286</v>
      </c>
      <c r="I13" s="96"/>
      <c r="J13" s="96">
        <v>6472</v>
      </c>
      <c r="K13" s="96"/>
      <c r="L13" s="96">
        <v>8788</v>
      </c>
      <c r="M13" s="96"/>
      <c r="N13" s="96">
        <v>8907</v>
      </c>
    </row>
    <row r="14" spans="1:14" ht="17.100000000000001" customHeight="1">
      <c r="A14" s="115" t="s">
        <v>21</v>
      </c>
      <c r="B14" s="14"/>
      <c r="C14" s="14"/>
      <c r="D14" s="96">
        <v>11919</v>
      </c>
      <c r="E14" s="96"/>
      <c r="F14" s="96">
        <v>16376</v>
      </c>
      <c r="G14" s="96"/>
      <c r="H14" s="96">
        <v>17133</v>
      </c>
      <c r="I14" s="96"/>
      <c r="J14" s="96">
        <v>18398</v>
      </c>
      <c r="K14" s="96"/>
      <c r="L14" s="96">
        <v>16585</v>
      </c>
      <c r="M14" s="96"/>
      <c r="N14" s="96">
        <v>15893</v>
      </c>
    </row>
    <row r="15" spans="1:14" ht="17.100000000000001" customHeight="1">
      <c r="A15" s="115" t="s">
        <v>22</v>
      </c>
      <c r="B15" s="14"/>
      <c r="C15" s="14"/>
      <c r="D15" s="96">
        <v>36625</v>
      </c>
      <c r="E15" s="96"/>
      <c r="F15" s="96">
        <v>38587</v>
      </c>
      <c r="G15" s="96"/>
      <c r="H15" s="96">
        <v>29787</v>
      </c>
      <c r="I15" s="96"/>
      <c r="J15" s="96">
        <v>39095</v>
      </c>
      <c r="K15" s="96"/>
      <c r="L15" s="96">
        <v>46379</v>
      </c>
      <c r="M15" s="96"/>
      <c r="N15" s="96">
        <v>37528</v>
      </c>
    </row>
    <row r="16" spans="1:14" ht="17.100000000000001" customHeight="1">
      <c r="A16" s="115" t="s">
        <v>23</v>
      </c>
      <c r="B16" s="14"/>
      <c r="C16" s="14"/>
      <c r="D16" s="96">
        <v>173504</v>
      </c>
      <c r="E16" s="96"/>
      <c r="F16" s="96">
        <v>164673</v>
      </c>
      <c r="G16" s="96"/>
      <c r="H16" s="96">
        <v>165875</v>
      </c>
      <c r="I16" s="96"/>
      <c r="J16" s="96">
        <v>178890</v>
      </c>
      <c r="K16" s="96"/>
      <c r="L16" s="96">
        <v>181975</v>
      </c>
      <c r="M16" s="96"/>
      <c r="N16" s="96">
        <v>116796</v>
      </c>
    </row>
    <row r="17" spans="1:20" ht="17.100000000000001" customHeight="1">
      <c r="A17" s="115" t="s">
        <v>24</v>
      </c>
      <c r="B17" s="14"/>
      <c r="C17" s="14"/>
      <c r="D17" s="96">
        <v>0</v>
      </c>
      <c r="E17" s="96"/>
      <c r="F17" s="96">
        <v>0</v>
      </c>
      <c r="G17" s="96"/>
      <c r="H17" s="96">
        <v>0</v>
      </c>
      <c r="I17" s="96"/>
      <c r="J17" s="96">
        <v>0</v>
      </c>
      <c r="K17" s="96"/>
      <c r="L17" s="96">
        <v>0</v>
      </c>
      <c r="M17" s="96"/>
      <c r="N17" s="96" t="s">
        <v>166</v>
      </c>
    </row>
    <row r="18" spans="1:20" ht="17.100000000000001" customHeight="1">
      <c r="A18" s="115" t="s">
        <v>25</v>
      </c>
      <c r="B18" s="14"/>
      <c r="C18" s="14"/>
      <c r="D18" s="96">
        <v>0</v>
      </c>
      <c r="E18" s="96"/>
      <c r="F18" s="96">
        <v>0</v>
      </c>
      <c r="G18" s="96"/>
      <c r="H18" s="96">
        <v>0</v>
      </c>
      <c r="I18" s="96"/>
      <c r="J18" s="96">
        <v>0</v>
      </c>
      <c r="K18" s="96"/>
      <c r="L18" s="96">
        <v>0</v>
      </c>
      <c r="M18" s="96"/>
      <c r="N18" s="96" t="s">
        <v>166</v>
      </c>
    </row>
    <row r="19" spans="1:20" ht="3" customHeight="1">
      <c r="A19" s="115"/>
      <c r="B19" s="14"/>
      <c r="C19" s="14"/>
      <c r="D19" s="130"/>
      <c r="E19" s="130"/>
      <c r="F19" s="130"/>
      <c r="G19" s="130"/>
      <c r="H19" s="130"/>
      <c r="I19" s="116"/>
      <c r="J19" s="130"/>
      <c r="K19" s="116"/>
      <c r="L19" s="130"/>
      <c r="M19" s="116"/>
      <c r="N19" s="130"/>
    </row>
    <row r="20" spans="1:20" ht="30" customHeight="1" thickBot="1">
      <c r="A20" s="121" t="s">
        <v>0</v>
      </c>
      <c r="B20" s="121"/>
      <c r="C20" s="121"/>
      <c r="D20" s="122">
        <v>1064718</v>
      </c>
      <c r="E20" s="169"/>
      <c r="F20" s="122">
        <v>1073039</v>
      </c>
      <c r="G20" s="169"/>
      <c r="H20" s="122">
        <v>1045592</v>
      </c>
      <c r="I20" s="122"/>
      <c r="J20" s="122">
        <v>1099045</v>
      </c>
      <c r="K20" s="122"/>
      <c r="L20" s="122">
        <v>1170558</v>
      </c>
      <c r="M20" s="122"/>
      <c r="N20" s="122">
        <v>916294</v>
      </c>
    </row>
    <row r="21" spans="1:20" ht="29.25" customHeight="1">
      <c r="A21" s="372" t="s">
        <v>104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20"/>
      <c r="N21" s="320"/>
    </row>
    <row r="22" spans="1:20" ht="15.75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</row>
    <row r="23" spans="1:20" ht="15.7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20" s="35" customFormat="1" ht="18.75" customHeight="1">
      <c r="A24" s="363" t="s">
        <v>190</v>
      </c>
      <c r="B24" s="363"/>
      <c r="C24" s="363"/>
      <c r="D24" s="363"/>
      <c r="E24" s="363"/>
      <c r="F24" s="363"/>
      <c r="G24" s="363"/>
      <c r="H24" s="363"/>
      <c r="I24" s="363"/>
      <c r="J24" s="341"/>
      <c r="K24" s="342"/>
      <c r="L24" s="342"/>
      <c r="M24" s="342"/>
      <c r="N24" s="342"/>
    </row>
    <row r="25" spans="1:20" ht="18" customHeight="1">
      <c r="A25" s="398" t="s">
        <v>8</v>
      </c>
      <c r="B25" s="367" t="s">
        <v>60</v>
      </c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</row>
    <row r="26" spans="1:20" ht="18" customHeight="1">
      <c r="A26" s="365"/>
      <c r="B26" s="39">
        <v>2015</v>
      </c>
      <c r="C26" s="39"/>
      <c r="D26" s="39">
        <v>2016</v>
      </c>
      <c r="E26" s="39"/>
      <c r="F26" s="39">
        <v>2017</v>
      </c>
      <c r="G26" s="39"/>
      <c r="H26" s="39">
        <v>2018</v>
      </c>
      <c r="I26" s="39"/>
      <c r="J26" s="39">
        <v>2019</v>
      </c>
      <c r="K26" s="39"/>
      <c r="L26" s="60">
        <v>2020</v>
      </c>
      <c r="M26" s="39"/>
      <c r="N26" s="60">
        <v>2021</v>
      </c>
    </row>
    <row r="27" spans="1:20" ht="17.100000000000001" customHeight="1">
      <c r="A27" s="115" t="s">
        <v>10</v>
      </c>
      <c r="B27" s="116">
        <v>67112</v>
      </c>
      <c r="C27" s="116"/>
      <c r="D27" s="116">
        <v>73116</v>
      </c>
      <c r="E27" s="116"/>
      <c r="F27" s="116">
        <v>76121</v>
      </c>
      <c r="G27" s="116"/>
      <c r="H27" s="116">
        <v>78812</v>
      </c>
      <c r="I27" s="117"/>
      <c r="J27" s="116">
        <v>82502</v>
      </c>
      <c r="K27" s="14"/>
      <c r="L27" s="116">
        <v>58207</v>
      </c>
      <c r="M27" s="14"/>
      <c r="N27" s="116">
        <v>50521</v>
      </c>
      <c r="S27" s="12"/>
      <c r="T27" s="12"/>
    </row>
    <row r="28" spans="1:20" ht="17.100000000000001" customHeight="1">
      <c r="A28" s="115" t="s">
        <v>11</v>
      </c>
      <c r="B28" s="116">
        <v>22016</v>
      </c>
      <c r="C28" s="116"/>
      <c r="D28" s="116">
        <v>23200</v>
      </c>
      <c r="E28" s="116"/>
      <c r="F28" s="116">
        <v>23262</v>
      </c>
      <c r="G28" s="116"/>
      <c r="H28" s="116">
        <v>23239</v>
      </c>
      <c r="I28" s="117"/>
      <c r="J28" s="116">
        <v>24867</v>
      </c>
      <c r="K28" s="14"/>
      <c r="L28" s="116">
        <v>19651</v>
      </c>
      <c r="M28" s="14"/>
      <c r="N28" s="116">
        <v>19010</v>
      </c>
      <c r="S28" s="12"/>
      <c r="T28" s="12"/>
    </row>
    <row r="29" spans="1:20" ht="17.100000000000001" customHeight="1">
      <c r="A29" s="115" t="s">
        <v>12</v>
      </c>
      <c r="B29" s="116">
        <v>9960</v>
      </c>
      <c r="C29" s="116"/>
      <c r="D29" s="116">
        <v>10544</v>
      </c>
      <c r="E29" s="116"/>
      <c r="F29" s="116">
        <v>10786</v>
      </c>
      <c r="G29" s="116"/>
      <c r="H29" s="116">
        <v>10983</v>
      </c>
      <c r="I29" s="117"/>
      <c r="J29" s="116">
        <v>11295</v>
      </c>
      <c r="K29" s="14"/>
      <c r="L29" s="116">
        <v>9752</v>
      </c>
      <c r="M29" s="14"/>
      <c r="N29" s="116">
        <v>9614</v>
      </c>
      <c r="S29" s="12"/>
      <c r="T29" s="12"/>
    </row>
    <row r="30" spans="1:20" ht="17.100000000000001" customHeight="1">
      <c r="A30" s="115" t="s">
        <v>13</v>
      </c>
      <c r="B30" s="116">
        <v>17069</v>
      </c>
      <c r="C30" s="116"/>
      <c r="D30" s="116">
        <v>18601</v>
      </c>
      <c r="E30" s="116"/>
      <c r="F30" s="116">
        <v>18771</v>
      </c>
      <c r="G30" s="116"/>
      <c r="H30" s="116">
        <v>19120</v>
      </c>
      <c r="I30" s="117"/>
      <c r="J30" s="116">
        <v>19593</v>
      </c>
      <c r="K30" s="14"/>
      <c r="L30" s="116">
        <v>14543</v>
      </c>
      <c r="M30" s="14"/>
      <c r="N30" s="116">
        <v>13271</v>
      </c>
      <c r="S30" s="12"/>
      <c r="T30" s="12"/>
    </row>
    <row r="31" spans="1:20" ht="17.100000000000001" customHeight="1">
      <c r="A31" s="115" t="s">
        <v>14</v>
      </c>
      <c r="B31" s="116">
        <v>22939</v>
      </c>
      <c r="C31" s="116"/>
      <c r="D31" s="116">
        <v>24428</v>
      </c>
      <c r="E31" s="116"/>
      <c r="F31" s="116">
        <v>24941</v>
      </c>
      <c r="G31" s="116"/>
      <c r="H31" s="116">
        <v>25123</v>
      </c>
      <c r="I31" s="117"/>
      <c r="J31" s="116">
        <v>25838</v>
      </c>
      <c r="K31" s="14"/>
      <c r="L31" s="116">
        <v>19905</v>
      </c>
      <c r="M31" s="14"/>
      <c r="N31" s="116">
        <v>18268</v>
      </c>
      <c r="S31" s="12"/>
      <c r="T31" s="12"/>
    </row>
    <row r="32" spans="1:20" ht="17.100000000000001" customHeight="1">
      <c r="A32" s="115" t="s">
        <v>15</v>
      </c>
      <c r="B32" s="116">
        <v>19635</v>
      </c>
      <c r="C32" s="116"/>
      <c r="D32" s="116">
        <v>20465</v>
      </c>
      <c r="E32" s="116"/>
      <c r="F32" s="116">
        <v>20813</v>
      </c>
      <c r="G32" s="116"/>
      <c r="H32" s="116">
        <v>20641</v>
      </c>
      <c r="I32" s="117"/>
      <c r="J32" s="116">
        <v>21196</v>
      </c>
      <c r="K32" s="14"/>
      <c r="L32" s="116">
        <v>17000</v>
      </c>
      <c r="M32" s="14"/>
      <c r="N32" s="116">
        <v>15663</v>
      </c>
      <c r="S32" s="12"/>
      <c r="T32" s="12"/>
    </row>
    <row r="33" spans="1:20" ht="17.100000000000001" customHeight="1">
      <c r="A33" s="115" t="s">
        <v>16</v>
      </c>
      <c r="B33" s="116">
        <v>39856</v>
      </c>
      <c r="C33" s="116"/>
      <c r="D33" s="116">
        <v>42244</v>
      </c>
      <c r="E33" s="116"/>
      <c r="F33" s="116">
        <v>43007</v>
      </c>
      <c r="G33" s="116"/>
      <c r="H33" s="116">
        <v>45734</v>
      </c>
      <c r="I33" s="117"/>
      <c r="J33" s="116">
        <v>47198</v>
      </c>
      <c r="K33" s="14"/>
      <c r="L33" s="116">
        <v>35234</v>
      </c>
      <c r="M33" s="14"/>
      <c r="N33" s="116">
        <v>33523</v>
      </c>
      <c r="S33" s="12"/>
      <c r="T33" s="12"/>
    </row>
    <row r="34" spans="1:20" ht="17.100000000000001" customHeight="1">
      <c r="A34" s="115" t="s">
        <v>17</v>
      </c>
      <c r="B34" s="116">
        <v>36736</v>
      </c>
      <c r="C34" s="116"/>
      <c r="D34" s="116">
        <v>38531</v>
      </c>
      <c r="E34" s="116"/>
      <c r="F34" s="116">
        <v>38587</v>
      </c>
      <c r="G34" s="116"/>
      <c r="H34" s="116">
        <v>38278</v>
      </c>
      <c r="I34" s="117"/>
      <c r="J34" s="116">
        <v>39720</v>
      </c>
      <c r="K34" s="14"/>
      <c r="L34" s="116">
        <v>30669</v>
      </c>
      <c r="M34" s="14"/>
      <c r="N34" s="116">
        <v>28710</v>
      </c>
      <c r="S34" s="12"/>
      <c r="T34" s="12"/>
    </row>
    <row r="35" spans="1:20" ht="17.100000000000001" customHeight="1">
      <c r="A35" s="115" t="s">
        <v>18</v>
      </c>
      <c r="B35" s="116">
        <v>1861</v>
      </c>
      <c r="C35" s="116"/>
      <c r="D35" s="116">
        <v>2062</v>
      </c>
      <c r="E35" s="116"/>
      <c r="F35" s="116">
        <v>1925</v>
      </c>
      <c r="G35" s="116"/>
      <c r="H35" s="116">
        <v>2093</v>
      </c>
      <c r="I35" s="117"/>
      <c r="J35" s="116">
        <v>2098</v>
      </c>
      <c r="K35" s="14"/>
      <c r="L35" s="116">
        <v>1615</v>
      </c>
      <c r="M35" s="14"/>
      <c r="N35" s="116">
        <v>1638</v>
      </c>
      <c r="S35" s="12"/>
      <c r="T35" s="12"/>
    </row>
    <row r="36" spans="1:20" ht="17.100000000000001" customHeight="1">
      <c r="A36" s="115" t="s">
        <v>19</v>
      </c>
      <c r="B36" s="116">
        <v>140957</v>
      </c>
      <c r="C36" s="116"/>
      <c r="D36" s="116">
        <v>151253</v>
      </c>
      <c r="E36" s="116"/>
      <c r="F36" s="116">
        <v>154958</v>
      </c>
      <c r="G36" s="116"/>
      <c r="H36" s="116">
        <v>163078</v>
      </c>
      <c r="I36" s="117"/>
      <c r="J36" s="116">
        <v>168222</v>
      </c>
      <c r="K36" s="14"/>
      <c r="L36" s="116">
        <v>123230</v>
      </c>
      <c r="M36" s="14"/>
      <c r="N36" s="116">
        <v>101863</v>
      </c>
      <c r="S36" s="12"/>
      <c r="T36" s="12"/>
    </row>
    <row r="37" spans="1:20" ht="17.100000000000001" customHeight="1">
      <c r="A37" s="115" t="s">
        <v>20</v>
      </c>
      <c r="B37" s="116">
        <v>10381</v>
      </c>
      <c r="C37" s="116"/>
      <c r="D37" s="116">
        <v>10793</v>
      </c>
      <c r="E37" s="116"/>
      <c r="F37" s="116">
        <v>10713</v>
      </c>
      <c r="G37" s="116"/>
      <c r="H37" s="116">
        <v>10607</v>
      </c>
      <c r="I37" s="117"/>
      <c r="J37" s="116">
        <v>11355</v>
      </c>
      <c r="K37" s="14"/>
      <c r="L37" s="116">
        <v>9152</v>
      </c>
      <c r="M37" s="14"/>
      <c r="N37" s="116">
        <v>8595</v>
      </c>
      <c r="S37" s="12"/>
      <c r="T37" s="12"/>
    </row>
    <row r="38" spans="1:20" ht="17.100000000000001" customHeight="1">
      <c r="A38" s="115" t="s">
        <v>156</v>
      </c>
      <c r="B38" s="116">
        <v>17290</v>
      </c>
      <c r="C38" s="116"/>
      <c r="D38" s="116">
        <v>17298</v>
      </c>
      <c r="E38" s="116"/>
      <c r="F38" s="116">
        <v>17244</v>
      </c>
      <c r="G38" s="116"/>
      <c r="H38" s="116">
        <v>18006</v>
      </c>
      <c r="I38" s="117"/>
      <c r="J38" s="116">
        <v>18520</v>
      </c>
      <c r="K38" s="14"/>
      <c r="L38" s="116">
        <v>12906</v>
      </c>
      <c r="M38" s="14"/>
      <c r="N38" s="116">
        <v>13288</v>
      </c>
      <c r="S38" s="12"/>
      <c r="T38" s="12"/>
    </row>
    <row r="39" spans="1:20" ht="17.100000000000001" customHeight="1">
      <c r="A39" s="115" t="s">
        <v>22</v>
      </c>
      <c r="B39" s="116">
        <v>19130</v>
      </c>
      <c r="C39" s="116"/>
      <c r="D39" s="116">
        <v>20065</v>
      </c>
      <c r="E39" s="116"/>
      <c r="F39" s="116">
        <v>19807</v>
      </c>
      <c r="G39" s="116"/>
      <c r="H39" s="116">
        <v>20600</v>
      </c>
      <c r="I39" s="117"/>
      <c r="J39" s="116">
        <v>21341</v>
      </c>
      <c r="K39" s="14"/>
      <c r="L39" s="116">
        <v>16158</v>
      </c>
      <c r="M39" s="14"/>
      <c r="N39" s="116">
        <v>14602</v>
      </c>
      <c r="S39" s="12"/>
      <c r="T39" s="12"/>
    </row>
    <row r="40" spans="1:20" ht="17.100000000000001" customHeight="1">
      <c r="A40" s="115" t="s">
        <v>155</v>
      </c>
      <c r="B40" s="116">
        <v>64664</v>
      </c>
      <c r="C40" s="116"/>
      <c r="D40" s="116">
        <v>68866</v>
      </c>
      <c r="E40" s="116"/>
      <c r="F40" s="116">
        <v>72940</v>
      </c>
      <c r="G40" s="116"/>
      <c r="H40" s="116">
        <v>72284</v>
      </c>
      <c r="I40" s="117"/>
      <c r="J40" s="116">
        <v>73771</v>
      </c>
      <c r="K40" s="14"/>
      <c r="L40" s="116">
        <v>50215</v>
      </c>
      <c r="M40" s="14"/>
      <c r="N40" s="116">
        <v>41720</v>
      </c>
      <c r="S40" s="12"/>
      <c r="T40" s="12"/>
    </row>
    <row r="41" spans="1:20" ht="4.5" customHeight="1">
      <c r="A41" s="115"/>
      <c r="B41" s="116"/>
      <c r="C41" s="116"/>
      <c r="D41" s="116"/>
      <c r="E41" s="116"/>
      <c r="F41" s="116"/>
      <c r="G41" s="116"/>
      <c r="H41" s="116"/>
      <c r="I41" s="117"/>
      <c r="J41" s="116"/>
      <c r="K41" s="14"/>
      <c r="L41" s="116"/>
      <c r="M41" s="14"/>
      <c r="N41" s="116"/>
      <c r="S41" s="12"/>
      <c r="T41" s="12"/>
    </row>
    <row r="42" spans="1:20" ht="30" customHeight="1" thickBot="1">
      <c r="A42" s="121" t="s">
        <v>0</v>
      </c>
      <c r="B42" s="122">
        <v>489606</v>
      </c>
      <c r="C42" s="122"/>
      <c r="D42" s="122">
        <v>521466</v>
      </c>
      <c r="E42" s="122"/>
      <c r="F42" s="122">
        <v>533875</v>
      </c>
      <c r="G42" s="122"/>
      <c r="H42" s="122">
        <v>548598</v>
      </c>
      <c r="I42" s="122"/>
      <c r="J42" s="122">
        <v>567516</v>
      </c>
      <c r="K42" s="122"/>
      <c r="L42" s="122">
        <v>418237</v>
      </c>
      <c r="M42" s="122"/>
      <c r="N42" s="122">
        <v>370286</v>
      </c>
    </row>
    <row r="43" spans="1:20" ht="17.25" customHeight="1">
      <c r="A43" s="362" t="s">
        <v>61</v>
      </c>
      <c r="B43" s="362"/>
      <c r="C43" s="362"/>
      <c r="D43" s="362"/>
      <c r="E43" s="362"/>
      <c r="F43" s="362"/>
      <c r="G43" s="362"/>
      <c r="H43" s="362"/>
      <c r="I43" s="362"/>
      <c r="J43" s="343"/>
      <c r="K43" s="14"/>
      <c r="L43" s="14"/>
      <c r="M43" s="14"/>
      <c r="N43" s="14"/>
    </row>
    <row r="44" spans="1:20" ht="13.5" customHeight="1">
      <c r="A44" s="397" t="s">
        <v>118</v>
      </c>
      <c r="B44" s="397"/>
      <c r="C44" s="397"/>
      <c r="D44" s="397"/>
      <c r="E44" s="397"/>
      <c r="F44" s="397"/>
      <c r="G44" s="397"/>
      <c r="H44" s="397"/>
      <c r="I44" s="397"/>
      <c r="J44" s="14"/>
      <c r="K44" s="14"/>
      <c r="L44" s="14"/>
      <c r="M44" s="14"/>
      <c r="N44" s="14"/>
    </row>
    <row r="45" spans="1:20" ht="15.75" customHeight="1">
      <c r="A45" s="397" t="s">
        <v>119</v>
      </c>
      <c r="B45" s="397"/>
      <c r="C45" s="397"/>
      <c r="D45" s="397"/>
      <c r="E45" s="397"/>
      <c r="F45" s="397"/>
      <c r="G45" s="397"/>
      <c r="H45" s="397"/>
      <c r="I45" s="397"/>
      <c r="J45" s="14"/>
      <c r="K45" s="14"/>
      <c r="L45" s="14"/>
      <c r="M45" s="14"/>
      <c r="N45" s="14"/>
    </row>
    <row r="46" spans="1:20" ht="9.75" customHeight="1"/>
  </sheetData>
  <mergeCells count="7">
    <mergeCell ref="B25:N25"/>
    <mergeCell ref="A45:I45"/>
    <mergeCell ref="A21:L21"/>
    <mergeCell ref="A24:I24"/>
    <mergeCell ref="A25:A26"/>
    <mergeCell ref="A43:I43"/>
    <mergeCell ref="A44:I4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8480-70C0-4F06-9D09-CAA15763B443}">
  <dimension ref="A1:Y50"/>
  <sheetViews>
    <sheetView view="pageBreakPreview" zoomScaleNormal="90" zoomScaleSheetLayoutView="100" workbookViewId="0">
      <selection activeCell="A2" sqref="A2:B2"/>
    </sheetView>
  </sheetViews>
  <sheetFormatPr defaultRowHeight="15"/>
  <cols>
    <col min="2" max="2" width="64" bestFit="1" customWidth="1"/>
    <col min="5" max="5" width="2.140625" customWidth="1"/>
  </cols>
  <sheetData>
    <row r="1" spans="1:25" s="345" customFormat="1">
      <c r="A1" s="400" t="s">
        <v>203</v>
      </c>
      <c r="B1" s="400"/>
      <c r="C1" s="400"/>
      <c r="D1" s="400"/>
      <c r="E1" s="400"/>
      <c r="F1" s="210"/>
      <c r="G1" s="210"/>
      <c r="H1" s="210"/>
      <c r="I1" s="210"/>
      <c r="J1" s="210"/>
      <c r="K1" s="210"/>
      <c r="L1" s="210"/>
      <c r="M1" s="210"/>
    </row>
    <row r="2" spans="1:25" s="4" customFormat="1" ht="30" customHeight="1">
      <c r="A2" s="399" t="s">
        <v>273</v>
      </c>
      <c r="B2" s="399"/>
      <c r="C2" s="43"/>
      <c r="D2" s="43">
        <v>2020</v>
      </c>
      <c r="E2" s="43"/>
      <c r="F2" s="210"/>
      <c r="G2" s="210"/>
      <c r="H2" s="210"/>
      <c r="I2" s="210"/>
      <c r="J2" s="210"/>
      <c r="K2" s="211"/>
      <c r="L2" s="211"/>
      <c r="M2" s="211"/>
    </row>
    <row r="3" spans="1:25" s="219" customFormat="1" ht="15.75" customHeight="1">
      <c r="A3" s="214"/>
      <c r="B3" s="215"/>
      <c r="C3" s="216"/>
      <c r="D3" s="217"/>
      <c r="E3" s="218"/>
      <c r="F3" s="210"/>
      <c r="G3" s="210"/>
      <c r="H3" s="210"/>
      <c r="I3" s="210"/>
      <c r="J3" s="210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</row>
    <row r="4" spans="1:25" s="219" customFormat="1" ht="15" customHeight="1">
      <c r="A4" s="220" t="s">
        <v>271</v>
      </c>
      <c r="B4" s="216"/>
      <c r="C4" s="221"/>
      <c r="D4" s="222"/>
      <c r="E4" s="216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s="219" customFormat="1" ht="7.5" customHeight="1">
      <c r="A5" s="223"/>
      <c r="B5" s="216"/>
      <c r="C5" s="224"/>
      <c r="D5" s="225"/>
      <c r="E5" s="224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s="219" customFormat="1" ht="15" customHeight="1">
      <c r="A6" s="226" t="s">
        <v>0</v>
      </c>
      <c r="B6" s="227"/>
      <c r="C6" s="221"/>
      <c r="D6" s="228">
        <v>122</v>
      </c>
      <c r="E6" s="224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s="219" customFormat="1" ht="15" customHeight="1">
      <c r="A7" s="229" t="s">
        <v>191</v>
      </c>
      <c r="B7" s="227"/>
      <c r="C7" s="230"/>
      <c r="D7" s="231"/>
      <c r="E7" s="216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s="219" customFormat="1" ht="15" customHeight="1">
      <c r="A8" s="232" t="s">
        <v>192</v>
      </c>
      <c r="B8" s="227"/>
      <c r="C8" s="230"/>
      <c r="D8" s="233">
        <v>119</v>
      </c>
      <c r="E8" s="216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s="219" customFormat="1" ht="15" customHeight="1">
      <c r="A9" s="232" t="s">
        <v>193</v>
      </c>
      <c r="B9" s="227"/>
      <c r="C9" s="230"/>
      <c r="D9" s="233">
        <v>3</v>
      </c>
      <c r="E9" s="216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s="219" customFormat="1" ht="15" customHeight="1">
      <c r="A10" s="229" t="s">
        <v>202</v>
      </c>
      <c r="B10" s="227"/>
      <c r="C10" s="230"/>
      <c r="D10" s="233"/>
      <c r="E10" s="216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s="219" customFormat="1" ht="15" customHeight="1">
      <c r="A11" s="234" t="s">
        <v>194</v>
      </c>
      <c r="B11" s="227"/>
      <c r="C11" s="230"/>
      <c r="D11" s="233">
        <v>98</v>
      </c>
      <c r="E11" s="216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s="219" customFormat="1" ht="15" customHeight="1">
      <c r="A12" s="232" t="s">
        <v>195</v>
      </c>
      <c r="B12" s="227"/>
      <c r="C12" s="230"/>
      <c r="D12" s="233">
        <v>24</v>
      </c>
      <c r="E12" s="216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s="219" customFormat="1" ht="7.5" customHeight="1">
      <c r="A13" s="235"/>
      <c r="B13" s="224"/>
      <c r="C13" s="230"/>
      <c r="D13" s="233"/>
      <c r="E13" s="216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s="219" customFormat="1" ht="15" customHeight="1">
      <c r="A14" s="236" t="s">
        <v>196</v>
      </c>
      <c r="B14" s="224"/>
      <c r="C14" s="230"/>
      <c r="D14" s="233"/>
      <c r="E14" s="216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s="219" customFormat="1" ht="15" customHeight="1">
      <c r="A15" s="237" t="s">
        <v>241</v>
      </c>
      <c r="B15" s="227"/>
      <c r="C15" s="238"/>
      <c r="D15" s="344" t="s">
        <v>166</v>
      </c>
      <c r="E15" s="216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s="219" customFormat="1" ht="15" customHeight="1">
      <c r="A16" s="237" t="s">
        <v>242</v>
      </c>
      <c r="B16" s="227"/>
      <c r="C16" s="238"/>
      <c r="D16" s="344" t="s">
        <v>166</v>
      </c>
      <c r="E16" s="216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s="219" customFormat="1" ht="15" customHeight="1">
      <c r="A17" s="237" t="s">
        <v>197</v>
      </c>
      <c r="B17" s="227"/>
      <c r="C17" s="238"/>
      <c r="D17" s="233">
        <v>22</v>
      </c>
      <c r="E17" s="216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s="219" customFormat="1" ht="15" customHeight="1">
      <c r="A18" s="237" t="s">
        <v>198</v>
      </c>
      <c r="B18" s="227"/>
      <c r="C18" s="238"/>
      <c r="D18" s="233">
        <v>57</v>
      </c>
      <c r="E18" s="216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s="219" customFormat="1" ht="15" customHeight="1">
      <c r="A19" s="237" t="s">
        <v>199</v>
      </c>
      <c r="B19" s="227"/>
      <c r="C19" s="238"/>
      <c r="D19" s="233">
        <v>3</v>
      </c>
      <c r="E19" s="216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s="219" customFormat="1" ht="15" customHeight="1">
      <c r="A20" s="237" t="s">
        <v>243</v>
      </c>
      <c r="B20" s="224"/>
      <c r="C20" s="230"/>
      <c r="D20" s="233">
        <v>16</v>
      </c>
      <c r="E20" s="216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s="219" customFormat="1" ht="15" customHeight="1">
      <c r="A21" s="237" t="s">
        <v>244</v>
      </c>
      <c r="B21" s="224"/>
      <c r="C21" s="230"/>
      <c r="D21" s="233">
        <v>7</v>
      </c>
      <c r="E21" s="216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s="219" customFormat="1" ht="15" customHeight="1">
      <c r="A22" s="237" t="s">
        <v>245</v>
      </c>
      <c r="B22" s="224"/>
      <c r="C22" s="230"/>
      <c r="D22" s="233">
        <v>2</v>
      </c>
      <c r="E22" s="216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s="219" customFormat="1" ht="15" customHeight="1">
      <c r="A23" s="237" t="s">
        <v>246</v>
      </c>
      <c r="B23" s="224"/>
      <c r="C23" s="230"/>
      <c r="D23" s="233">
        <v>6</v>
      </c>
      <c r="E23" s="216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s="219" customFormat="1" ht="15" customHeight="1">
      <c r="A24" s="237" t="s">
        <v>200</v>
      </c>
      <c r="B24" s="239"/>
      <c r="C24" s="240"/>
      <c r="D24" s="241">
        <v>9</v>
      </c>
      <c r="E24" s="242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s="219" customFormat="1" ht="7.5" customHeight="1">
      <c r="A25" s="243"/>
      <c r="B25" s="243"/>
      <c r="C25" s="244"/>
      <c r="D25" s="245"/>
      <c r="E25" s="243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s="219" customFormat="1" ht="7.5" customHeight="1">
      <c r="A26" s="246"/>
      <c r="B26" s="247"/>
      <c r="C26" s="248"/>
      <c r="D26" s="249"/>
      <c r="E26" s="216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s="219" customFormat="1" ht="15" customHeight="1">
      <c r="A27" s="220" t="s">
        <v>272</v>
      </c>
      <c r="B27" s="216"/>
      <c r="C27" s="221"/>
      <c r="D27" s="222"/>
      <c r="E27" s="216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s="219" customFormat="1" ht="7.5" customHeight="1">
      <c r="A28" s="223"/>
      <c r="B28" s="216"/>
      <c r="C28" s="230"/>
      <c r="D28" s="249"/>
      <c r="E28" s="224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s="219" customFormat="1" ht="15" customHeight="1">
      <c r="A29" s="226" t="s">
        <v>0</v>
      </c>
      <c r="B29" s="227"/>
      <c r="C29" s="221"/>
      <c r="D29" s="250" t="s">
        <v>201</v>
      </c>
      <c r="E29" s="224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s="219" customFormat="1" ht="15" customHeight="1">
      <c r="A30" s="229" t="s">
        <v>191</v>
      </c>
      <c r="B30" s="227"/>
      <c r="C30" s="224"/>
      <c r="D30" s="251"/>
      <c r="E30" s="216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s="219" customFormat="1" ht="15" customHeight="1">
      <c r="A31" s="232" t="s">
        <v>192</v>
      </c>
      <c r="B31" s="227"/>
      <c r="C31" s="238"/>
      <c r="D31" s="252" t="s">
        <v>166</v>
      </c>
      <c r="E31" s="216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s="219" customFormat="1" ht="15" customHeight="1">
      <c r="A32" s="232" t="s">
        <v>193</v>
      </c>
      <c r="B32" s="227"/>
      <c r="C32" s="238"/>
      <c r="D32" s="252" t="s">
        <v>166</v>
      </c>
      <c r="E32" s="216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s="219" customFormat="1" ht="15" customHeight="1">
      <c r="A33" s="229" t="s">
        <v>202</v>
      </c>
      <c r="B33" s="227"/>
      <c r="C33" s="253"/>
      <c r="D33" s="252"/>
      <c r="E33" s="216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s="219" customFormat="1" ht="15" customHeight="1">
      <c r="A34" s="234" t="s">
        <v>194</v>
      </c>
      <c r="B34" s="227"/>
      <c r="C34" s="238"/>
      <c r="D34" s="252" t="s">
        <v>166</v>
      </c>
      <c r="E34" s="216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s="219" customFormat="1" ht="15" customHeight="1">
      <c r="A35" s="232" t="s">
        <v>195</v>
      </c>
      <c r="B35" s="227"/>
      <c r="C35" s="238"/>
      <c r="D35" s="254" t="s">
        <v>166</v>
      </c>
      <c r="E35" s="216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s="219" customFormat="1" ht="7.5" customHeight="1">
      <c r="A36" s="235"/>
      <c r="B36" s="224"/>
      <c r="C36" s="253"/>
      <c r="D36" s="251"/>
      <c r="E36" s="216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s="219" customFormat="1" ht="15" customHeight="1">
      <c r="A37" s="236" t="s">
        <v>196</v>
      </c>
      <c r="B37" s="224"/>
      <c r="C37" s="224"/>
      <c r="D37" s="225"/>
      <c r="E37" s="216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s="219" customFormat="1" ht="15" customHeight="1">
      <c r="A38" s="237" t="s">
        <v>241</v>
      </c>
      <c r="B38" s="227"/>
      <c r="C38" s="238"/>
      <c r="D38" s="252" t="s">
        <v>166</v>
      </c>
      <c r="E38" s="216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s="219" customFormat="1" ht="15" customHeight="1">
      <c r="A39" s="237" t="s">
        <v>242</v>
      </c>
      <c r="B39" s="227"/>
      <c r="C39" s="238"/>
      <c r="D39" s="254" t="s">
        <v>166</v>
      </c>
      <c r="E39" s="216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s="219" customFormat="1" ht="15" customHeight="1">
      <c r="A40" s="237" t="s">
        <v>197</v>
      </c>
      <c r="B40" s="227"/>
      <c r="C40" s="238"/>
      <c r="D40" s="252" t="s">
        <v>166</v>
      </c>
      <c r="E40" s="216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s="219" customFormat="1" ht="15" customHeight="1">
      <c r="A41" s="237" t="s">
        <v>198</v>
      </c>
      <c r="B41" s="227"/>
      <c r="C41" s="238"/>
      <c r="D41" s="252" t="s">
        <v>166</v>
      </c>
      <c r="E41" s="216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s="219" customFormat="1" ht="15" customHeight="1">
      <c r="A42" s="237" t="s">
        <v>199</v>
      </c>
      <c r="B42" s="227"/>
      <c r="C42" s="238"/>
      <c r="D42" s="254" t="s">
        <v>166</v>
      </c>
      <c r="E42" s="216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s="219" customFormat="1" ht="15" customHeight="1">
      <c r="A43" s="237" t="s">
        <v>243</v>
      </c>
      <c r="B43" s="224"/>
      <c r="C43" s="230"/>
      <c r="D43" s="252" t="s">
        <v>166</v>
      </c>
      <c r="E43" s="216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s="219" customFormat="1" ht="15" customHeight="1">
      <c r="A44" s="237" t="s">
        <v>244</v>
      </c>
      <c r="B44" s="224"/>
      <c r="C44" s="230"/>
      <c r="D44" s="252" t="s">
        <v>166</v>
      </c>
      <c r="E44" s="216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s="219" customFormat="1" ht="15" customHeight="1">
      <c r="A45" s="237" t="s">
        <v>245</v>
      </c>
      <c r="B45" s="224"/>
      <c r="C45" s="230"/>
      <c r="D45" s="254" t="s">
        <v>166</v>
      </c>
      <c r="E45" s="216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s="219" customFormat="1" ht="15" customHeight="1">
      <c r="A46" s="237" t="s">
        <v>246</v>
      </c>
      <c r="B46" s="224"/>
      <c r="C46" s="230"/>
      <c r="D46" s="252" t="s">
        <v>166</v>
      </c>
      <c r="E46" s="216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s="219" customFormat="1" ht="15" customHeight="1">
      <c r="A47" s="237" t="s">
        <v>200</v>
      </c>
      <c r="B47" s="224"/>
      <c r="C47" s="230"/>
      <c r="D47" s="252" t="s">
        <v>166</v>
      </c>
      <c r="E47" s="216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s="219" customFormat="1" ht="15" customHeight="1">
      <c r="A48" s="255"/>
      <c r="B48" s="239"/>
      <c r="C48" s="239"/>
      <c r="D48" s="256"/>
      <c r="E48" s="242"/>
      <c r="F48" s="402"/>
      <c r="G48" s="402"/>
      <c r="H48" s="402"/>
      <c r="I48" s="402"/>
      <c r="J48" s="402"/>
      <c r="K48" s="402"/>
      <c r="L48" s="402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s="219" customFormat="1" ht="7.5" customHeight="1" thickBot="1">
      <c r="A49" s="243"/>
      <c r="B49" s="243"/>
      <c r="C49" s="243"/>
      <c r="D49" s="257"/>
      <c r="E49" s="243"/>
      <c r="F49" s="402"/>
      <c r="G49" s="402"/>
      <c r="H49" s="402"/>
      <c r="I49" s="402"/>
      <c r="J49" s="402"/>
      <c r="K49" s="402"/>
      <c r="L49" s="402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s="4" customFormat="1" ht="42.75" customHeight="1">
      <c r="A50" s="401" t="s">
        <v>204</v>
      </c>
      <c r="B50" s="401"/>
      <c r="C50" s="401"/>
      <c r="D50" s="401"/>
      <c r="E50" s="213"/>
      <c r="F50" s="402"/>
      <c r="G50" s="402"/>
      <c r="H50" s="402"/>
      <c r="I50" s="402"/>
      <c r="J50" s="402"/>
      <c r="K50" s="402"/>
      <c r="L50" s="402"/>
      <c r="M50" s="14"/>
      <c r="N50" s="14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'9.10-9.11'!Print_Area</vt:lpstr>
      <vt:lpstr>'9.12-9.13 '!Print_Area</vt:lpstr>
      <vt:lpstr>'9.14 (1)'!Print_Area</vt:lpstr>
      <vt:lpstr>'9.14 (2)'!Print_Area</vt:lpstr>
      <vt:lpstr>'9.17'!Print_Area</vt:lpstr>
      <vt:lpstr>'9.1-9.3'!Print_Area</vt:lpstr>
      <vt:lpstr>'9.20'!Print_Area</vt:lpstr>
      <vt:lpstr>'9.4-9.5'!Print_Area</vt:lpstr>
      <vt:lpstr>'9.6'!Print_Area</vt:lpstr>
      <vt:lpstr>'9.8-9.9'!Print_Area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2022-08-04T08:41:52Z</cp:lastPrinted>
  <dcterms:created xsi:type="dcterms:W3CDTF">2019-07-06T08:41:54Z</dcterms:created>
  <dcterms:modified xsi:type="dcterms:W3CDTF">2022-08-10T10:00:11Z</dcterms:modified>
</cp:coreProperties>
</file>