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71195DE0-27AF-44DD-9CAE-95CAD87EB239}" xr6:coauthVersionLast="36" xr6:coauthVersionMax="47" xr10:uidLastSave="{00000000-0000-0000-0000-000000000000}"/>
  <bookViews>
    <workbookView xWindow="-120" yWindow="-120" windowWidth="29040" windowHeight="15840" tabRatio="777" firstSheet="8" activeTab="17" xr2:uid="{00000000-000D-0000-FFFF-FFFF00000000}"/>
  </bookViews>
  <sheets>
    <sheet name="Senarai Jadual" sheetId="56" r:id="rId1"/>
    <sheet name="9.1-9.3" sheetId="25" r:id="rId2"/>
    <sheet name="9.4-9.5" sheetId="2" r:id="rId3"/>
    <sheet name="9.6" sheetId="47" r:id="rId4"/>
    <sheet name="9.7" sheetId="51" r:id="rId5"/>
    <sheet name="9.8-9.9" sheetId="36" r:id="rId6"/>
    <sheet name="9.10-9.11" sheetId="37" r:id="rId7"/>
    <sheet name="9.12-9.13" sheetId="45" r:id="rId8"/>
    <sheet name="9.14 (1)" sheetId="53" r:id="rId9"/>
    <sheet name="9.14 (2)" sheetId="54" r:id="rId10"/>
    <sheet name="9.15" sheetId="55" r:id="rId11"/>
    <sheet name="9.16" sheetId="57" r:id="rId12"/>
    <sheet name="9.17" sheetId="49" r:id="rId13"/>
    <sheet name="9.18" sheetId="41" r:id="rId14"/>
    <sheet name="9.19" sheetId="42" r:id="rId15"/>
    <sheet name="9.20" sheetId="43" r:id="rId16"/>
    <sheet name="9.21-9.22" sheetId="39" r:id="rId17"/>
    <sheet name="9.23" sheetId="5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'[2]4.9'!#REF!</definedName>
    <definedName name="__123Graph_A" localSheetId="16" hidden="1">'[3]4.9'!#REF!</definedName>
    <definedName name="__123Graph_A" localSheetId="3" hidden="1">'[1]4.9'!#REF!</definedName>
    <definedName name="__123Graph_A" localSheetId="0" hidden="1">'[4]4.9'!#REF!</definedName>
    <definedName name="__123Graph_A" hidden="1">'[2]4.9'!#REF!</definedName>
    <definedName name="__123Graph_A_4" localSheetId="7">#REF!</definedName>
    <definedName name="__123Graph_A_4" localSheetId="12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'[5]5.11'!$E$15:$J$15</definedName>
    <definedName name="__123Graph_BCurrent" hidden="1">#REF!</definedName>
    <definedName name="__123Graph_C" localSheetId="7" hidden="1">#REF!</definedName>
    <definedName name="__123Graph_C" localSheetId="12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'[2]4.3'!#REF!</definedName>
    <definedName name="__123Graph_D" localSheetId="16" hidden="1">'[3]4.3'!#REF!</definedName>
    <definedName name="__123Graph_D" localSheetId="3" hidden="1">'[1]4.3'!#REF!</definedName>
    <definedName name="__123Graph_D" localSheetId="0" hidden="1">'[4]4.3'!#REF!</definedName>
    <definedName name="__123Graph_D" hidden="1">'[2]4.3'!#REF!</definedName>
    <definedName name="__123Graph_E" localSheetId="7" hidden="1">#REF!</definedName>
    <definedName name="__123Graph_E" localSheetId="12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2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'[2]4.9'!#REF!</definedName>
    <definedName name="__123Graph_X" localSheetId="16" hidden="1">'[3]4.9'!#REF!</definedName>
    <definedName name="__123Graph_X" localSheetId="3" hidden="1">'[1]4.9'!#REF!</definedName>
    <definedName name="__123Graph_X" localSheetId="0" hidden="1">'[4]4.9'!#REF!</definedName>
    <definedName name="__123Graph_X" hidden="1">'[2]4.9'!#REF!</definedName>
    <definedName name="__123Graph_X_1" localSheetId="7">#REF!</definedName>
    <definedName name="__123Graph_X_1" localSheetId="12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7" hidden="1">#REF!</definedName>
    <definedName name="_123grakjf_44445" localSheetId="12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7">#REF!</definedName>
    <definedName name="_123jfhqweufh" localSheetId="12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0">#REF!</definedName>
    <definedName name="_123jfhqweufh">#REF!</definedName>
    <definedName name="_123re" hidden="1">#REF!</definedName>
    <definedName name="_15.9" hidden="1">'[6]4.3'!#REF!</definedName>
    <definedName name="_2">'[7]VA-cons'!#REF!</definedName>
    <definedName name="_226">#REF!</definedName>
    <definedName name="_7.4a" hidden="1">'[8]4.9'!#REF!</definedName>
    <definedName name="_aaa">#REF!</definedName>
    <definedName name="_AMO_SingleObject_307641107_ROM_F0.SEC2.Tabulate_1.SEC1.BDY.Cross_tabular_summary_report_Table_1" hidden="1">'[9]STATE FINAL'!#REF!</definedName>
    <definedName name="_AMO_SingleObject_307641107_ROM_F0.SEC2.Tabulate_1.SEC1.FTR.TXT1" hidden="1">'[9]STATE FINAL'!#REF!</definedName>
    <definedName name="_AMO_SingleObject_307641107_ROM_F0.SEC2.Tabulate_1.SEC1.HDR.TXT1" hidden="1">'[9]STATE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'[7]VA-cons'!#REF!</definedName>
    <definedName name="_Parse_Out" localSheetId="7" hidden="1">#REF!</definedName>
    <definedName name="_Parse_Out" localSheetId="12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7" hidden="1">#REF!</definedName>
    <definedName name="a" localSheetId="12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0" hidden="1">#REF!</definedName>
    <definedName name="a" hidden="1">#REF!</definedName>
    <definedName name="aa" hidden="1">#REF!</definedName>
    <definedName name="aaa" localSheetId="7">#REF!</definedName>
    <definedName name="aaa" localSheetId="12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0">#REF!</definedName>
    <definedName name="aaa">#REF!</definedName>
    <definedName name="aaab" localSheetId="7">#REF!</definedName>
    <definedName name="aaab" localSheetId="12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'[2]4.9'!#REF!</definedName>
    <definedName name="abggg" localSheetId="16" hidden="1">'[3]4.9'!#REF!</definedName>
    <definedName name="abggg" localSheetId="3" hidden="1">'[1]4.9'!#REF!</definedName>
    <definedName name="abggg" localSheetId="0" hidden="1">'[4]4.9'!#REF!</definedName>
    <definedName name="abggg" hidden="1">'[2]4.9'!#REF!</definedName>
    <definedName name="afaf" hidden="1">'[10]4.9'!#REF!</definedName>
    <definedName name="alia" hidden="1">#REF!</definedName>
    <definedName name="apa" hidden="1">'[11]4.9'!#REF!</definedName>
    <definedName name="apara">#REF!</definedName>
    <definedName name="as" localSheetId="7" hidden="1">#REF!</definedName>
    <definedName name="as" localSheetId="12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0" hidden="1">#REF!</definedName>
    <definedName name="as" hidden="1">#REF!</definedName>
    <definedName name="asas" localSheetId="7">#REF!</definedName>
    <definedName name="asas" localSheetId="12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'[12]4.8'!#REF!</definedName>
    <definedName name="ass" localSheetId="12" hidden="1">'[12]4.8'!#REF!</definedName>
    <definedName name="ass" localSheetId="1" hidden="1">'[12]4.8'!#REF!</definedName>
    <definedName name="ass" localSheetId="16" hidden="1">'[12]4.8'!#REF!</definedName>
    <definedName name="ass" localSheetId="3" hidden="1">'[12]4.8'!#REF!</definedName>
    <definedName name="ass" hidden="1">'[12]4.8'!#REF!</definedName>
    <definedName name="Asset91" localSheetId="7">#REF!</definedName>
    <definedName name="Asset91" localSheetId="12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0">#REF!</definedName>
    <definedName name="Asset91">#REF!</definedName>
    <definedName name="Asset92" localSheetId="7">#REF!</definedName>
    <definedName name="Asset92" localSheetId="12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'[13]7.6'!#REF!</definedName>
    <definedName name="bfeh" localSheetId="7">#REF!</definedName>
    <definedName name="bfeh" localSheetId="12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0">#REF!</definedName>
    <definedName name="bfeh">#REF!</definedName>
    <definedName name="BH">#REF!</definedName>
    <definedName name="bnb" hidden="1">'[13]7.6'!#REF!</definedName>
    <definedName name="bnbbbbb" hidden="1">'[14]7.6'!#REF!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7">#REF!</definedName>
    <definedName name="cc" localSheetId="12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0">#REF!</definedName>
    <definedName name="cc">#REF!</definedName>
    <definedName name="ccc">#REF!</definedName>
    <definedName name="con_05" localSheetId="7">#REF!</definedName>
    <definedName name="con_05" localSheetId="12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0">#REF!</definedName>
    <definedName name="con_05">#REF!</definedName>
    <definedName name="con_06" localSheetId="7">#REF!</definedName>
    <definedName name="con_06" localSheetId="12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0">#REF!</definedName>
    <definedName name="con_06">#REF!</definedName>
    <definedName name="con_07" localSheetId="7">#REF!</definedName>
    <definedName name="con_07" localSheetId="12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0">#REF!</definedName>
    <definedName name="con_07">#REF!</definedName>
    <definedName name="con_08" localSheetId="7">#REF!</definedName>
    <definedName name="con_08" localSheetId="12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0">#REF!</definedName>
    <definedName name="con_08">#REF!</definedName>
    <definedName name="con_09" localSheetId="7">#REF!</definedName>
    <definedName name="con_09" localSheetId="12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0">#REF!</definedName>
    <definedName name="con_09">#REF!</definedName>
    <definedName name="con_10" localSheetId="7">#REF!</definedName>
    <definedName name="con_10" localSheetId="12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0">#REF!</definedName>
    <definedName name="con_10">#REF!</definedName>
    <definedName name="con_11" localSheetId="7">#REF!</definedName>
    <definedName name="con_11" localSheetId="12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7">#REF!</definedName>
    <definedName name="cons_12p" localSheetId="12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0">#REF!</definedName>
    <definedName name="cons_12p">#REF!</definedName>
    <definedName name="cons_2005">[15]VA_CONSTANT!$A$3:$Z$21</definedName>
    <definedName name="cons_2006">[15]VA_CONSTANT!$A$25:$Z$43</definedName>
    <definedName name="cons_2007">[15]VA_CONSTANT!$A$47:$Z$65</definedName>
    <definedName name="cons_2008">[15]VA_CONSTANT!$A$69:$Z$87</definedName>
    <definedName name="cons_2009">[15]VA_CONSTANT!$A$91:$Z$109</definedName>
    <definedName name="cons_2010">[15]VA_CONSTANT!$A$113:$Z$131</definedName>
    <definedName name="cons_2011">[15]VA_CONSTANT!$A$135:$Z$153</definedName>
    <definedName name="cons_2012">[15]VA_CONSTANT!$A$157:$Z$175</definedName>
    <definedName name="cons_2013">[15]VA_CONSTANT!$A$179:$Z$197</definedName>
    <definedName name="cons_2013p" localSheetId="7">#REF!</definedName>
    <definedName name="cons_2013p" localSheetId="12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0">#REF!</definedName>
    <definedName name="cons_2013p">#REF!</definedName>
    <definedName name="cons_2013po">#REF!</definedName>
    <definedName name="cons_22445" localSheetId="7">#REF!</definedName>
    <definedName name="cons_22445" localSheetId="12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0">#REF!</definedName>
    <definedName name="cons_22445">#REF!</definedName>
    <definedName name="cons_data">[15]VA_CONSTANT!$A$1:$Z$197</definedName>
    <definedName name="_xlnm.Criteria">#REF!</definedName>
    <definedName name="cur_0" localSheetId="7">#REF!</definedName>
    <definedName name="cur_0" localSheetId="12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0">#REF!</definedName>
    <definedName name="cur_0">#REF!</definedName>
    <definedName name="cur_05" localSheetId="7">#REF!</definedName>
    <definedName name="cur_05" localSheetId="12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0">#REF!</definedName>
    <definedName name="cur_05">#REF!</definedName>
    <definedName name="cur_06" localSheetId="7">#REF!</definedName>
    <definedName name="cur_06" localSheetId="12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0">#REF!</definedName>
    <definedName name="cur_06">#REF!</definedName>
    <definedName name="cur_07" localSheetId="7">#REF!</definedName>
    <definedName name="cur_07" localSheetId="12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0">#REF!</definedName>
    <definedName name="cur_07">#REF!</definedName>
    <definedName name="cur_070">#REF!</definedName>
    <definedName name="cur_08" localSheetId="7">#REF!</definedName>
    <definedName name="cur_08" localSheetId="12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0">#REF!</definedName>
    <definedName name="cur_08">#REF!</definedName>
    <definedName name="cur_09" localSheetId="7">#REF!</definedName>
    <definedName name="cur_09" localSheetId="12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0">#REF!</definedName>
    <definedName name="cur_09">#REF!</definedName>
    <definedName name="cur_10" localSheetId="7">#REF!</definedName>
    <definedName name="cur_10" localSheetId="12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0">#REF!</definedName>
    <definedName name="cur_10">#REF!</definedName>
    <definedName name="cur_11" localSheetId="7">#REF!</definedName>
    <definedName name="cur_11" localSheetId="12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0">#REF!</definedName>
    <definedName name="cur_11">#REF!</definedName>
    <definedName name="cur_12p" localSheetId="7">#REF!</definedName>
    <definedName name="cur_12p" localSheetId="12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7">#REF!</definedName>
    <definedName name="cur_2013p" localSheetId="12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0">#REF!</definedName>
    <definedName name="cur_2013p">#REF!</definedName>
    <definedName name="cur_45" localSheetId="7">#REF!</definedName>
    <definedName name="cur_45" localSheetId="12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0">#REF!</definedName>
    <definedName name="cur_45">#REF!</definedName>
    <definedName name="cur_52369" localSheetId="7">#REF!</definedName>
    <definedName name="cur_52369" localSheetId="12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7">#REF!</definedName>
    <definedName name="CY_1225" localSheetId="12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0">#REF!</definedName>
    <definedName name="CY_1225">#REF!</definedName>
    <definedName name="d" localSheetId="7">#REF!</definedName>
    <definedName name="d" localSheetId="12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0">#REF!</definedName>
    <definedName name="d">#REF!</definedName>
    <definedName name="dasdasd" localSheetId="7">#REF!</definedName>
    <definedName name="dasdasd" localSheetId="12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0">#REF!</definedName>
    <definedName name="dasdasd">#REF!</definedName>
    <definedName name="db" hidden="1">'[16]4.8'!#REF!</definedName>
    <definedName name="dccv">#REF!</definedName>
    <definedName name="dd" hidden="1">#REF!</definedName>
    <definedName name="ddd" localSheetId="7">#REF!</definedName>
    <definedName name="ddd" localSheetId="12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0">#REF!</definedName>
    <definedName name="ddd">#REF!</definedName>
    <definedName name="dddfrt">#REF!</definedName>
    <definedName name="ddds">#REF!</definedName>
    <definedName name="dfcsz" hidden="1">'[10]4.9'!#REF!</definedName>
    <definedName name="dfd" hidden="1">'[10]4.9'!#REF!</definedName>
    <definedName name="dfdfvz">#REF!</definedName>
    <definedName name="dfdxv">#REF!</definedName>
    <definedName name="dfg">#REF!</definedName>
    <definedName name="dfhf">#REF!</definedName>
    <definedName name="DFRG" localSheetId="7">#REF!</definedName>
    <definedName name="DFRG" localSheetId="12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'[10]4.9'!#REF!</definedName>
    <definedName name="DishSelection">#REF!</definedName>
    <definedName name="ds" localSheetId="7" hidden="1">'[12]4.8'!#REF!</definedName>
    <definedName name="ds" localSheetId="12" hidden="1">'[12]4.8'!#REF!</definedName>
    <definedName name="ds" localSheetId="1" hidden="1">'[12]4.8'!#REF!</definedName>
    <definedName name="ds" localSheetId="16" hidden="1">'[12]4.8'!#REF!</definedName>
    <definedName name="ds" localSheetId="3" hidden="1">'[12]4.8'!#REF!</definedName>
    <definedName name="ds" hidden="1">'[12]4.8'!#REF!</definedName>
    <definedName name="duan" hidden="1">#REF!</definedName>
    <definedName name="dvcx">#REF!</definedName>
    <definedName name="dvvc">#REF!</definedName>
    <definedName name="dxcx">#REF!</definedName>
    <definedName name="e" localSheetId="7">#REF!</definedName>
    <definedName name="e" localSheetId="12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0">#REF!</definedName>
    <definedName name="e">#REF!</definedName>
    <definedName name="ekhuhqheh" hidden="1">'[16]4.8'!#REF!</definedName>
    <definedName name="eps_print_area_e">#REF!</definedName>
    <definedName name="ER" hidden="1">'[17]4.8'!#REF!</definedName>
    <definedName name="EST" localSheetId="7" hidden="1">'[1]4.9'!#REF!</definedName>
    <definedName name="EST" localSheetId="12" hidden="1">'[1]4.9'!#REF!</definedName>
    <definedName name="EST" localSheetId="1" hidden="1">'[2]4.9'!#REF!</definedName>
    <definedName name="EST" localSheetId="16" hidden="1">'[3]4.9'!#REF!</definedName>
    <definedName name="EST" localSheetId="3" hidden="1">'[1]4.9'!#REF!</definedName>
    <definedName name="EST" localSheetId="0" hidden="1">'[4]4.9'!#REF!</definedName>
    <definedName name="EST" hidden="1">'[2]4.9'!#REF!</definedName>
    <definedName name="f" localSheetId="7">#REF!</definedName>
    <definedName name="f" localSheetId="12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'[17]4.8'!#REF!</definedName>
    <definedName name="ff" localSheetId="7">#REF!</definedName>
    <definedName name="ff" localSheetId="12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7">#REF!</definedName>
    <definedName name="g" localSheetId="12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0">#REF!</definedName>
    <definedName name="g">#REF!</definedName>
    <definedName name="gd" hidden="1">'[17]4.8'!#REF!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'[18]4.8'!#REF!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7">#REF!</definedName>
    <definedName name="ghfjk" localSheetId="12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0">#REF!</definedName>
    <definedName name="ghfjk">#REF!</definedName>
    <definedName name="gombak">#REF!</definedName>
    <definedName name="graph" hidden="1">'[19]4.9'!#REF!</definedName>
    <definedName name="gyht">#REF!</definedName>
    <definedName name="h" localSheetId="7">#REF!</definedName>
    <definedName name="h" localSheetId="12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0">#REF!</definedName>
    <definedName name="h">#REF!</definedName>
    <definedName name="hb" hidden="1">'[16]4.8'!#REF!</definedName>
    <definedName name="head" localSheetId="7">#REF!</definedName>
    <definedName name="head" localSheetId="12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0">#REF!</definedName>
    <definedName name="head">#REF!</definedName>
    <definedName name="hep">#REF!</definedName>
    <definedName name="hft">#REF!</definedName>
    <definedName name="hgt" hidden="1">'[10]4.9'!#REF!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7">#REF!</definedName>
    <definedName name="iii" localSheetId="12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7">#REF!</definedName>
    <definedName name="j" localSheetId="12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'[20]7.6'!#REF!</definedName>
    <definedName name="johor" localSheetId="12" hidden="1">'[20]7.6'!#REF!</definedName>
    <definedName name="johor" localSheetId="1" hidden="1">'[20]7.6'!#REF!</definedName>
    <definedName name="johor" localSheetId="16" hidden="1">'[20]7.6'!#REF!</definedName>
    <definedName name="johor" localSheetId="3" hidden="1">'[20]7.6'!#REF!</definedName>
    <definedName name="johor" localSheetId="0" hidden="1">'[21]7.6'!#REF!</definedName>
    <definedName name="johor" hidden="1">'[20]7.6'!#REF!</definedName>
    <definedName name="JOHOR1" localSheetId="7" hidden="1">'[22]4.9'!#REF!</definedName>
    <definedName name="JOHOR1" localSheetId="12" hidden="1">'[22]4.9'!#REF!</definedName>
    <definedName name="JOHOR1" localSheetId="1" hidden="1">'[23]4.9'!#REF!</definedName>
    <definedName name="JOHOR1" localSheetId="16" hidden="1">'[24]4.9'!#REF!</definedName>
    <definedName name="JOHOR1" localSheetId="3" hidden="1">'[22]4.9'!#REF!</definedName>
    <definedName name="JOHOR1" localSheetId="0" hidden="1">'[25]4.9'!#REF!</definedName>
    <definedName name="JOHOR1" hidden="1">'[23]4.9'!#REF!</definedName>
    <definedName name="k" localSheetId="7">#REF!</definedName>
    <definedName name="k" localSheetId="12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7">#REF!</definedName>
    <definedName name="Kod_01" localSheetId="12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7">#REF!</definedName>
    <definedName name="LINK_BORONG" localSheetId="12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0">#REF!</definedName>
    <definedName name="LINK_BORONG">#REF!</definedName>
    <definedName name="LINK_MOTOR" localSheetId="7">#REF!</definedName>
    <definedName name="LINK_MOTOR" localSheetId="12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0">#REF!</definedName>
    <definedName name="LINK_MOTOR">#REF!</definedName>
    <definedName name="LINK_RUNCIT" localSheetId="7">#REF!</definedName>
    <definedName name="LINK_RUNCIT" localSheetId="12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2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0">#REF!</definedName>
    <definedName name="list_sehingga_18012011">#REF!</definedName>
    <definedName name="LK">#REF!</definedName>
    <definedName name="ll" localSheetId="7">#REF!</definedName>
    <definedName name="ll" localSheetId="12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0">#REF!</definedName>
    <definedName name="ll">#REF!</definedName>
    <definedName name="LLL">#REF!</definedName>
    <definedName name="LM">#REF!</definedName>
    <definedName name="m" hidden="1">'[10]4.9'!#REF!</definedName>
    <definedName name="malaysia3" localSheetId="7" hidden="1">'[20]7.6'!#REF!</definedName>
    <definedName name="malaysia3" localSheetId="12" hidden="1">'[20]7.6'!#REF!</definedName>
    <definedName name="malaysia3" localSheetId="1" hidden="1">'[20]7.6'!#REF!</definedName>
    <definedName name="malaysia3" localSheetId="16" hidden="1">'[20]7.6'!#REF!</definedName>
    <definedName name="malaysia3" localSheetId="3" hidden="1">'[20]7.6'!#REF!</definedName>
    <definedName name="malaysia3" localSheetId="0" hidden="1">'[21]7.6'!#REF!</definedName>
    <definedName name="malaysia3" hidden="1">'[20]7.6'!#REF!</definedName>
    <definedName name="match_sampel_icdt" localSheetId="7">#REF!</definedName>
    <definedName name="match_sampel_icdt" localSheetId="12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0">#REF!</definedName>
    <definedName name="match_sampel_icdt">#REF!</definedName>
    <definedName name="mbsb">#REF!</definedName>
    <definedName name="mg" hidden="1">'[26]4.9'!#REF!</definedName>
    <definedName name="mmm">#REF!</definedName>
    <definedName name="mmmt">#REF!</definedName>
    <definedName name="msb">#REF!</definedName>
    <definedName name="msic_complete" localSheetId="7">#REF!</definedName>
    <definedName name="msic_complete" localSheetId="12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2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7">#REF!</definedName>
    <definedName name="nama" localSheetId="12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7">#REF!</definedName>
    <definedName name="NGDBBP" localSheetId="12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0">#REF!</definedName>
    <definedName name="NGDBBP">#REF!</definedName>
    <definedName name="niira" localSheetId="7">#REF!</definedName>
    <definedName name="niira" localSheetId="12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7">#REF!</definedName>
    <definedName name="noorasiah91" localSheetId="12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7">#REF!</definedName>
    <definedName name="ok" localSheetId="12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0">#REF!</definedName>
    <definedName name="ok">#REF!</definedName>
    <definedName name="okt">#REF!</definedName>
    <definedName name="ooo">#REF!</definedName>
    <definedName name="oooo" localSheetId="7">#REF!</definedName>
    <definedName name="oooo" localSheetId="12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0">#REF!</definedName>
    <definedName name="oooo">#REF!</definedName>
    <definedName name="ooooo">#REF!</definedName>
    <definedName name="oop">#REF!</definedName>
    <definedName name="p" localSheetId="7">#REF!</definedName>
    <definedName name="p" localSheetId="12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0">#REF!</definedName>
    <definedName name="p">#REF!</definedName>
    <definedName name="pendidikan" localSheetId="7">#REF!</definedName>
    <definedName name="pendidikan" localSheetId="12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0">#REF!</definedName>
    <definedName name="pendidikan">#REF!</definedName>
    <definedName name="Perak" localSheetId="7">#REF!</definedName>
    <definedName name="Perak" localSheetId="12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0">#REF!</definedName>
    <definedName name="Perak">#REF!</definedName>
    <definedName name="perhubungan">#REF!</definedName>
    <definedName name="PERLIS" localSheetId="7">#REF!</definedName>
    <definedName name="PERLIS" localSheetId="12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0">#REF!</definedName>
    <definedName name="PERLIS">#REF!</definedName>
    <definedName name="PERMINTAAN_DATA" localSheetId="7">#REF!</definedName>
    <definedName name="PERMINTAAN_DATA" localSheetId="12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2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2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0">#REF!</definedName>
    <definedName name="pilkjk">#REF!</definedName>
    <definedName name="POI">#REF!</definedName>
    <definedName name="pppp" hidden="1">'[13]7.6'!#REF!</definedName>
    <definedName name="_xlnm.Print_Area" localSheetId="6">'9.10-9.11'!$A$1:$M$34</definedName>
    <definedName name="_xlnm.Print_Area" localSheetId="7">'9.12-9.13'!$A$1:$N$45</definedName>
    <definedName name="_xlnm.Print_Area" localSheetId="8">'9.14 (1)'!$A$1:$E$49</definedName>
    <definedName name="_xlnm.Print_Area" localSheetId="9">'9.14 (2)'!$A$1:$E$49</definedName>
    <definedName name="_xlnm.Print_Area" localSheetId="10">'9.15'!$A$1:$G$27</definedName>
    <definedName name="_xlnm.Print_Area" localSheetId="12">'9.17'!$A$1:$H$46</definedName>
    <definedName name="_xlnm.Print_Area" localSheetId="13">'9.18'!$A$1:$J$67</definedName>
    <definedName name="_xlnm.Print_Area" localSheetId="14">'9.19'!$A$1:$J$46</definedName>
    <definedName name="_xlnm.Print_Area" localSheetId="1">'9.1-9.3'!$A$1:$O$92</definedName>
    <definedName name="_xlnm.Print_Area" localSheetId="15">'9.20'!$A$1:$K$18</definedName>
    <definedName name="_xlnm.Print_Area" localSheetId="16">'9.21-9.22'!$A$1:$I$35</definedName>
    <definedName name="_xlnm.Print_Area" localSheetId="2">'9.4-9.5'!$A$1:$M$88</definedName>
    <definedName name="_xlnm.Print_Area" localSheetId="3">'9.6'!$A$1:$H$38</definedName>
    <definedName name="_xlnm.Print_Area" localSheetId="5">'9.8-9.9'!$A$1:$H$35</definedName>
    <definedName name="_xlnm.Print_Area" localSheetId="0">'Senarai Jadual'!$A$1:$B$28</definedName>
    <definedName name="_xlnm.Print_Area">#REF!</definedName>
    <definedName name="PUTRAJAYA" hidden="1">#REF!</definedName>
    <definedName name="q" localSheetId="7">#REF!</definedName>
    <definedName name="q" localSheetId="12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0">#REF!</definedName>
    <definedName name="q">#REF!</definedName>
    <definedName name="qq">#REF!</definedName>
    <definedName name="qqqttt">#REF!</definedName>
    <definedName name="qqw" hidden="1">'[18]4.8'!#REF!</definedName>
    <definedName name="qty" hidden="1">'[27]4.8'!#REF!</definedName>
    <definedName name="QWETR">#REF!</definedName>
    <definedName name="Region">[28]Sheet2!$B$2:$B$7</definedName>
    <definedName name="Region1">[29]Sheet1!$B$2:$B$19</definedName>
    <definedName name="Reporting_Country_Code">'[30]Index Page'!$G$4</definedName>
    <definedName name="Reporting_CountryCode">[31]Control!$B$28</definedName>
    <definedName name="Reporting_Currency_Code">'[30]Index Page'!$G$5</definedName>
    <definedName name="rgfaerg">#REF!</definedName>
    <definedName name="RGRH" localSheetId="7">#REF!</definedName>
    <definedName name="RGRH" localSheetId="12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0">#REF!</definedName>
    <definedName name="RGRH">#REF!</definedName>
    <definedName name="row_no">[15]ref!$B$3:$K$20</definedName>
    <definedName name="row_no_head">[15]ref!$B$3:$K$3</definedName>
    <definedName name="rrr" localSheetId="7">#REF!</definedName>
    <definedName name="rrr" localSheetId="12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0">#REF!</definedName>
    <definedName name="rrr">#REF!</definedName>
    <definedName name="rte" hidden="1">'[17]4.8'!#REF!</definedName>
    <definedName name="s" localSheetId="7">#REF!</definedName>
    <definedName name="s" localSheetId="12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0">#REF!</definedName>
    <definedName name="s">#REF!</definedName>
    <definedName name="sa" localSheetId="7">#REF!</definedName>
    <definedName name="sa" localSheetId="12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0">#REF!</definedName>
    <definedName name="sa">#REF!</definedName>
    <definedName name="saadqff" localSheetId="7">#REF!</definedName>
    <definedName name="saadqff" localSheetId="12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0">#REF!</definedName>
    <definedName name="saadqff">#REF!</definedName>
    <definedName name="sabah" localSheetId="7" hidden="1">'[32]5.11'!$E$15:$J$15</definedName>
    <definedName name="sabah" localSheetId="12" hidden="1">'[32]5.11'!$E$15:$J$15</definedName>
    <definedName name="sabah" localSheetId="16" hidden="1">'[33]5.11'!$E$15:$J$15</definedName>
    <definedName name="sabah" localSheetId="3" hidden="1">'[32]5.11'!$E$15:$J$15</definedName>
    <definedName name="sabah" localSheetId="0" hidden="1">'[34]5.11'!$E$15:$J$15</definedName>
    <definedName name="sabah" hidden="1">'[35]5.11'!$E$15:$J$15</definedName>
    <definedName name="sad" hidden="1">'[36]4.9'!#REF!</definedName>
    <definedName name="saf">'[7]VA-cons'!#REF!</definedName>
    <definedName name="sama" hidden="1">'[10]4.3'!#REF!</definedName>
    <definedName name="sasas" localSheetId="7">#REF!</definedName>
    <definedName name="sasas" localSheetId="12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0">#REF!</definedName>
    <definedName name="sasas">#REF!</definedName>
    <definedName name="sda" hidden="1">'[17]4.8'!#REF!</definedName>
    <definedName name="sdfgg" hidden="1">#REF!</definedName>
    <definedName name="sds" localSheetId="7" hidden="1">#REF!</definedName>
    <definedName name="sds" localSheetId="12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2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0">#REF!</definedName>
    <definedName name="sefdhdrtsg">#REF!</definedName>
    <definedName name="sehingga18">#REF!</definedName>
    <definedName name="sep" localSheetId="7">#REF!</definedName>
    <definedName name="sep" localSheetId="12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7" hidden="1">#REF!</definedName>
    <definedName name="slgr" localSheetId="12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'[36]4.9'!#REF!</definedName>
    <definedName name="sss" localSheetId="7">#REF!</definedName>
    <definedName name="sss" localSheetId="12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0">#REF!</definedName>
    <definedName name="sss">#REF!</definedName>
    <definedName name="ssssw" hidden="1">'[10]4.9'!#REF!</definedName>
    <definedName name="ssszzz" hidden="1">#REF!</definedName>
    <definedName name="state">[15]ref!$B$23:$C$38</definedName>
    <definedName name="sz" hidden="1">#REF!</definedName>
    <definedName name="t" localSheetId="7" hidden="1">#REF!</definedName>
    <definedName name="t" localSheetId="12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0" hidden="1">#REF!</definedName>
    <definedName name="t" hidden="1">#REF!</definedName>
    <definedName name="table">#REF!</definedName>
    <definedName name="table_no">[15]ref!$B$23:$E$38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'[2]4.9'!#REF!</definedName>
    <definedName name="te" localSheetId="16" hidden="1">'[3]4.9'!#REF!</definedName>
    <definedName name="te" localSheetId="3" hidden="1">'[1]4.9'!#REF!</definedName>
    <definedName name="te" localSheetId="0" hidden="1">'[4]4.9'!#REF!</definedName>
    <definedName name="te" hidden="1">'[2]4.9'!#REF!</definedName>
    <definedName name="Ter_a" localSheetId="7" hidden="1">'[1]4.9'!#REF!</definedName>
    <definedName name="Ter_a" localSheetId="12" hidden="1">'[1]4.9'!#REF!</definedName>
    <definedName name="Ter_a" localSheetId="1" hidden="1">'[2]4.9'!#REF!</definedName>
    <definedName name="Ter_a" localSheetId="16" hidden="1">'[3]4.9'!#REF!</definedName>
    <definedName name="Ter_a" localSheetId="3" hidden="1">'[1]4.9'!#REF!</definedName>
    <definedName name="Ter_a" localSheetId="0" hidden="1">'[4]4.9'!#REF!</definedName>
    <definedName name="Ter_a" hidden="1">'[2]4.9'!#REF!</definedName>
    <definedName name="tes" localSheetId="7" hidden="1">'[1]4.9'!#REF!</definedName>
    <definedName name="tes" localSheetId="12" hidden="1">'[1]4.9'!#REF!</definedName>
    <definedName name="tes" localSheetId="1" hidden="1">'[2]4.9'!#REF!</definedName>
    <definedName name="tes" localSheetId="16" hidden="1">'[3]4.9'!#REF!</definedName>
    <definedName name="tes" localSheetId="3" hidden="1">'[1]4.9'!#REF!</definedName>
    <definedName name="tes" localSheetId="0" hidden="1">'[4]4.9'!#REF!</definedName>
    <definedName name="tes" hidden="1">'[2]4.9'!#REF!</definedName>
    <definedName name="test" localSheetId="7" hidden="1">#REF!</definedName>
    <definedName name="test" localSheetId="12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2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'[10]4.9'!#REF!</definedName>
    <definedName name="tttww">#REF!</definedName>
    <definedName name="u" localSheetId="7">#REF!</definedName>
    <definedName name="u" localSheetId="12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0">#REF!</definedName>
    <definedName name="u">#REF!</definedName>
    <definedName name="umum" localSheetId="7">#REF!</definedName>
    <definedName name="umum" localSheetId="12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0">#REF!</definedName>
    <definedName name="umum">#REF!</definedName>
    <definedName name="uuu" hidden="1">#REF!</definedName>
    <definedName name="uuuuu" localSheetId="7">#REF!</definedName>
    <definedName name="uuuuu" localSheetId="12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0">#REF!</definedName>
    <definedName name="uuuuu">#REF!</definedName>
    <definedName name="uuuvvv">#REF!</definedName>
    <definedName name="v" hidden="1">'[10]4.3'!#REF!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7">#REF!</definedName>
    <definedName name="w" localSheetId="12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'[36]4.9'!#REF!</definedName>
    <definedName name="wwvvv">#REF!</definedName>
    <definedName name="www">#REF!</definedName>
    <definedName name="wwwq">#REF!</definedName>
    <definedName name="x" localSheetId="7">#REF!</definedName>
    <definedName name="x" localSheetId="12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7">#REF!</definedName>
    <definedName name="y" localSheetId="12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0">#REF!</definedName>
    <definedName name="y">#REF!</definedName>
    <definedName name="ya" localSheetId="7">#REF!</definedName>
    <definedName name="ya" localSheetId="12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0">#REF!</definedName>
    <definedName name="ya">#REF!</definedName>
    <definedName name="yaa" localSheetId="7">#REF!</definedName>
    <definedName name="yaa" localSheetId="12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0">#REF!</definedName>
    <definedName name="yaa">#REF!</definedName>
    <definedName name="yaaa" localSheetId="7">#REF!</definedName>
    <definedName name="yaaa" localSheetId="12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0">#REF!</definedName>
    <definedName name="yaaa">#REF!</definedName>
    <definedName name="yi" localSheetId="7">#REF!</definedName>
    <definedName name="yi" localSheetId="12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0">#REF!</definedName>
    <definedName name="yi">#REF!</definedName>
    <definedName name="yyy">#REF!</definedName>
    <definedName name="Z" localSheetId="7">#REF!</definedName>
    <definedName name="Z" localSheetId="12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43" l="1"/>
  <c r="H20" i="49" l="1"/>
  <c r="G20" i="49"/>
  <c r="F20" i="49"/>
</calcChain>
</file>

<file path=xl/sharedStrings.xml><?xml version="1.0" encoding="utf-8"?>
<sst xmlns="http://schemas.openxmlformats.org/spreadsheetml/2006/main" count="906" uniqueCount="331">
  <si>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</si>
  <si>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</si>
  <si>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</si>
  <si>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</si>
  <si>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</si>
  <si>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</si>
  <si>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</si>
  <si>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</si>
  <si>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</si>
  <si>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</si>
  <si>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</si>
  <si>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</si>
  <si>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</si>
  <si>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</si>
  <si>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</si>
  <si>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</si>
  <si>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</si>
  <si>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</si>
  <si>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</si>
  <si>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</si>
  <si>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</si>
  <si>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</si>
  <si>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</si>
  <si>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</si>
  <si>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</si>
  <si>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</si>
  <si>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</si>
  <si>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</si>
  <si>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</si>
  <si>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</si>
  <si>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</si>
  <si>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</si>
  <si>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</si>
  <si>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</si>
  <si>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</si>
  <si>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</si>
  <si>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</si>
  <si>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</si>
  <si>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</si>
  <si>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</si>
  <si>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</si>
  <si>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</si>
  <si>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</si>
  <si>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</si>
  <si>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</si>
  <si>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</si>
  <si>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</si>
  <si>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</si>
  <si>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</si>
  <si>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</si>
  <si>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</si>
  <si>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</si>
  <si>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</si>
  <si>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</si>
  <si>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</si>
  <si>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</si>
  <si>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</si>
  <si>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</si>
  <si>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</si>
  <si>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</si>
  <si>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</si>
  <si>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</si>
  <si>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</si>
  <si>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</si>
  <si>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</si>
  <si>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</si>
  <si>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</si>
  <si>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</si>
  <si>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</si>
  <si>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</si>
  <si>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</si>
  <si>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</si>
  <si>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</si>
  <si>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</si>
  <si>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</si>
  <si>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</si>
  <si>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</si>
  <si>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</si>
  <si>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</si>
  <si>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</si>
  <si>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</si>
  <si>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</si>
  <si>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</si>
  <si>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</si>
  <si>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</si>
  <si>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</si>
  <si>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</si>
  <si>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</si>
  <si>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</si>
  <si>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</si>
  <si>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</si>
  <si>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</si>
  <si>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</si>
  <si>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</si>
  <si>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</si>
  <si>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</si>
  <si>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</si>
  <si>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</si>
  <si>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</si>
  <si>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</si>
  <si>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</si>
  <si>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</si>
  <si>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</si>
  <si>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</si>
  <si>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</si>
  <si>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>Tifoid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</si>
  <si>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</si>
  <si>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</si>
  <si>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* Termasuk Paratyphi</t>
  </si>
  <si>
    <t>Pelaburan 
domestik
(RM'000)</t>
  </si>
  <si>
    <t>Pelaburan 
asing
(RM'000)</t>
  </si>
  <si>
    <t>Jumlah 
pelaburan
(RM'000)</t>
  </si>
  <si>
    <t>MALAYSIA</t>
  </si>
  <si>
    <t>Daerah 
pentadbiran</t>
  </si>
  <si>
    <t xml:space="preserve"> Tawau </t>
  </si>
  <si>
    <t xml:space="preserve"> Lahad Datu </t>
  </si>
  <si>
    <t xml:space="preserve"> Semporna </t>
  </si>
  <si>
    <t xml:space="preserve"> Sandakan </t>
  </si>
  <si>
    <t xml:space="preserve"> Kinabatangan </t>
  </si>
  <si>
    <t xml:space="preserve"> Beluran </t>
  </si>
  <si>
    <t xml:space="preserve"> Kota Kinabalu </t>
  </si>
  <si>
    <t xml:space="preserve"> Ranau </t>
  </si>
  <si>
    <t xml:space="preserve"> Kota Belud </t>
  </si>
  <si>
    <t xml:space="preserve"> Tuaran </t>
  </si>
  <si>
    <t xml:space="preserve"> Penampang </t>
  </si>
  <si>
    <t xml:space="preserve"> Papar </t>
  </si>
  <si>
    <t xml:space="preserve"> Kudat </t>
  </si>
  <si>
    <t xml:space="preserve"> Kota Marudu </t>
  </si>
  <si>
    <t xml:space="preserve"> Pitas </t>
  </si>
  <si>
    <t xml:space="preserve"> Beaufort </t>
  </si>
  <si>
    <t xml:space="preserve"> Kuala Penyu </t>
  </si>
  <si>
    <t xml:space="preserve"> Sipitang </t>
  </si>
  <si>
    <t xml:space="preserve"> Tenom </t>
  </si>
  <si>
    <t xml:space="preserve"> Nabawan </t>
  </si>
  <si>
    <t xml:space="preserve"> Keningau </t>
  </si>
  <si>
    <t xml:space="preserve"> Tambunan </t>
  </si>
  <si>
    <t xml:space="preserve"> Kunak </t>
  </si>
  <si>
    <t xml:space="preserve"> Tongod </t>
  </si>
  <si>
    <t xml:space="preserve"> POIC Lahat Datu</t>
  </si>
  <si>
    <t xml:space="preserve"> Putatan</t>
  </si>
  <si>
    <t xml:space="preserve"> - 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</si>
  <si>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</si>
  <si>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</si>
  <si>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</si>
  <si>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</si>
  <si>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</si>
  <si>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</si>
  <si>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</si>
  <si>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</si>
  <si>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</si>
  <si>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</si>
  <si>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</si>
  <si>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</si>
  <si>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</si>
  <si>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</si>
  <si>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</si>
  <si>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>Peralatan pengangkutan</t>
  </si>
  <si>
    <t>Gas asli</t>
  </si>
  <si>
    <t>Negara</t>
  </si>
  <si>
    <t>(RM '000)</t>
  </si>
  <si>
    <t>Brunei</t>
  </si>
  <si>
    <t>Hong Kong</t>
  </si>
  <si>
    <t>South Korea</t>
  </si>
  <si>
    <t>Pakistan</t>
  </si>
  <si>
    <t>Singapore</t>
  </si>
  <si>
    <t>Switzerland</t>
  </si>
  <si>
    <t>Taiwan</t>
  </si>
  <si>
    <t>China</t>
  </si>
  <si>
    <t>Vietnam</t>
  </si>
  <si>
    <t>Jumlah luas (m.p.)</t>
  </si>
  <si>
    <t xml:space="preserve">Luas 
kompleks 
beli-belah </t>
  </si>
  <si>
    <t>Luas 
pejabat
tujuan khas</t>
  </si>
  <si>
    <t>Diphtheria</t>
  </si>
  <si>
    <t>92*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</si>
  <si>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</si>
  <si>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</si>
  <si>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t>Sumber: Petunjuk Kesihatan, Kementerian Kesihatan Malaysia 
*Dahulu dikenali Klinik 1Malaysia (sebelum tahun 2019), termasuk Pusat Transformasi Bandar (UTC) dan Pusat Transformasi Luar Bandar (RTC)</t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</si>
  <si>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</si>
  <si>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</si>
  <si>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</si>
  <si>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</si>
  <si>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</si>
  <si>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</si>
  <si>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Bayaran pemansuhan duti import dan eksais atas barangan 
petroleum kepada negeri Sabah &amp; Sarawak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</si>
  <si>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</si>
  <si>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</si>
  <si>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</si>
  <si>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</si>
  <si>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</si>
  <si>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</si>
  <si>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</si>
  <si>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</si>
  <si>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</si>
  <si>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</si>
  <si>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Pemberian berdasarkan tahap pembangunan ekonomi, 
infrastruktur dan kesejahteraan hidup</t>
  </si>
  <si>
    <t>Tahun</t>
  </si>
  <si>
    <t>Luas kompleks beli-belah (m.p.)</t>
  </si>
  <si>
    <t>Luas pejabat tujuan khas (m.p.)</t>
  </si>
  <si>
    <t>Pelabuhan</t>
  </si>
  <si>
    <t>Import</t>
  </si>
  <si>
    <t>Pindah Kapal</t>
  </si>
  <si>
    <t>Gonorrhea</t>
  </si>
  <si>
    <t>Bilangan helikopter</t>
  </si>
  <si>
    <t>Pemberian bayaran bil lampu jalan dan lampu isyarat PBT</t>
  </si>
  <si>
    <t>Eksport</t>
  </si>
  <si>
    <t>Sumber: Kementerian Pengangkutan Malaysia</t>
  </si>
  <si>
    <t>Jadual 9.1: Bilangan hotel mengikut lokasi, Sabah, 2021</t>
  </si>
  <si>
    <t>Jadual 9.2: Siri masa ringkasan penawaran sedia ada bilik hotel mengikut negeri, 2015-2021</t>
  </si>
  <si>
    <t>Jadual 9.3: Siri masa ringkasan penawaran sedia ada bilik hotel mengikut penarafan bintang, Sabah, 2015-2021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</si>
  <si>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</si>
  <si>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</si>
  <si>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kedai 
                   dan hartanah perindustrian, Sabah, 2021</t>
  </si>
  <si>
    <t>Jumlah 
keseluruhan                  2018-2021</t>
  </si>
  <si>
    <t>Jadual 9.3: Siri masa ringkasan penawaran sedia ada bilik hotel mengikut penarafan bintang, Sabah, 
                   2015-2021 (samb.)</t>
  </si>
  <si>
    <t>Jadual 9.6: Siri masa ringkasan nilai transaksi harta tanah mengikut kategori pemberi pindah milik dan penerima 
                   pindah milik, Sabah, 2015-2021</t>
  </si>
  <si>
    <t>1:872</t>
  </si>
  <si>
    <t>1:6,693</t>
  </si>
  <si>
    <t>1:459</t>
  </si>
  <si>
    <t>1:4,067</t>
  </si>
  <si>
    <t>1:58,336</t>
  </si>
  <si>
    <t>1: 13,028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</si>
  <si>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</si>
  <si>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</si>
  <si>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</si>
  <si>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</si>
  <si>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</si>
  <si>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</si>
  <si>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</si>
  <si>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</si>
  <si>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Bilangan hotel mengikut lokasi, Sabah, 2021</t>
  </si>
  <si>
    <t>Siri masa ringkasan penawaran sedia ada bilik hotel mengikut penarafan bintang, Sabah, 2015-2021</t>
  </si>
  <si>
    <t>Ringkasan stok sedia ada, penawaran akan datang dan perancangan penawaran kediaman, kedai dan hartanah perindustrian, Sabah, 2021</t>
  </si>
  <si>
    <t>Siri masa ringkasan nilai transaksi harta tanah mengikut kategori pemberi pindah milik dan   penerima pindah milik, Sabah, 2015-2021</t>
  </si>
  <si>
    <t xml:space="preserve"> Siri masa bilangan kes penyakit berjangkit, Sabah, 2015-2020</t>
  </si>
  <si>
    <t>Bilangan doktor, doktor gigi, jururawat, ahli farmasi dan optometris mengikut sektor dan nisbah kepada penduduk, Sabah, 2020</t>
  </si>
  <si>
    <t>Bilangan fasiliti kesihatan awam dan nisbah fasiliti kesihatan awam kepada penduduk, Sabah, 2020</t>
  </si>
  <si>
    <t>Jumlah dan jenis pelaburan projek pembuatan yang diluluskan mengikut daerah pentadbiran, Sabah, 2018-2021</t>
  </si>
  <si>
    <t>Jumlah dan jenis pelaburan projek pembuatan yang diluluskan mengikut industri, Sabah, 2018-2021</t>
  </si>
  <si>
    <t>Nilai pelaburan projek pembuatan yang diluluskan oleh penyertaan asing mengikut negara, Sabah, 2018-2021</t>
  </si>
  <si>
    <t>Nilai pemberian sebenar kepada kerajaan negeri, Sabah, 2020</t>
  </si>
  <si>
    <t>Jumlah kontena yang dikendalikan mengikut pelabuhan (TEUs), Sabah, 2015-2021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</si>
  <si>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</si>
  <si>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</si>
  <si>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</si>
  <si>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</si>
  <si>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</si>
  <si>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</si>
  <si>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</si>
  <si>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</si>
  <si>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</si>
  <si>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</si>
  <si>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</si>
  <si>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</si>
  <si>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</si>
  <si>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</si>
  <si>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</si>
  <si>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Sabah, 2020</t>
  </si>
  <si>
    <t>Jadual 9.14: Statistik utama kemalangan pekerjaan, Sabah,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</si>
  <si>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</si>
  <si>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</si>
  <si>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</si>
  <si>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</si>
  <si>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</si>
  <si>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</si>
  <si>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</si>
  <si>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</si>
  <si>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</si>
  <si>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</si>
  <si>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</si>
  <si>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</si>
  <si>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</si>
  <si>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</si>
  <si>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</si>
  <si>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9.8: Siri masa bilangan kes penyakit berjangkit, Sabah, 2015-2020</t>
  </si>
  <si>
    <t>Jadual 9.9: Bilangan doktor, doktor gigi, jururawat, ahli farmasi dan optometris mengikut sektor dan nisbah kepada 
                   penduduk, Sabah, 2020</t>
  </si>
  <si>
    <t>Jadual 9.10: Bilangan fasiliti kesihatan awam dan nisbah fasiliti kesihatan awam kepada penduduk, Sabah,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</si>
  <si>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</si>
  <si>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</si>
  <si>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</si>
  <si>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</si>
  <si>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</si>
  <si>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</si>
  <si>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</si>
  <si>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>Statistik utama kemalangan pekerjaan, Sabah, 2020</t>
  </si>
  <si>
    <t>Statistik utama kemalangan pekerjaan, Sabah, 2020 (samb.)</t>
  </si>
  <si>
    <t>Statistik jenayah, Sabah,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</si>
  <si>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</si>
  <si>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</si>
  <si>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</si>
  <si>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</si>
  <si>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</si>
  <si>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</si>
  <si>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</si>
  <si>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</si>
  <si>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</si>
  <si>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</si>
  <si>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</si>
  <si>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</si>
  <si>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</si>
  <si>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</si>
  <si>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</si>
  <si>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</si>
  <si>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</si>
  <si>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Sumber: Lembaga Pembagunan Pelaburan Malaysia</t>
  </si>
  <si>
    <t>Jadual 9.20: Nilai pelaburan projek pembuatan yang diluluskan oleh penyertaan asing mengikut negara, 
                    Sabah, 2018-2021</t>
  </si>
  <si>
    <t>Jadual 9.19: Jumlah dan jenis pelaburan projek pembuatan yang diluluskan mengikut industri, Sabah, 2018-2021</t>
  </si>
  <si>
    <t>Jadual 9.19: Jumlah dan jenis pelaburan projek pembuatan yang diluluskan mengikut industri, Sabah, 2018-2021 (samb.)</t>
  </si>
  <si>
    <t>Jadual 9.18: Jumlah dan jenis pelaburan projek pembuatan yang diluluskan mengikut daerah pentadbiran, 
                    Sabah, 2018-2021</t>
  </si>
  <si>
    <t>Jadual 9.18: Jumlah dan jenis pelaburan projek pembuatan yang diluluskan mengikut daerah pentadbiran, Sabah, 
                    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</si>
  <si>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</si>
  <si>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</si>
  <si>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Jadual 9.23: Statistik terpilih internet dan media sosial mengikut negeri, 2020</t>
  </si>
  <si>
    <t>Jadual 9.15: Statistik jenayah, Sabah*, 2018-2020</t>
  </si>
  <si>
    <t>Samun**</t>
  </si>
  <si>
    <t xml:space="preserve">*Termasuk W.P. Labuan
** Termasuk samun berkawan bersenjata api, samun berkawan tidak bersenjata api, samun bersenjata api dan samun tidak bersenjata api </t>
  </si>
  <si>
    <t>Aliran masuk Pelaburan Langsung Asing (FDI) mengikut rantau dan ekonomi, 2016-2021, USD juta</t>
  </si>
  <si>
    <t>Jadual 9.16: Aliran masuk Pelaburan Langsung Asing (FDI) mengikut rantau dan ekonomi, 2016-2021, USD juta</t>
  </si>
  <si>
    <t>Jadual 9.21: Nilai pemberian sebenar kepada kerajaan negeri, Sabah, 2020</t>
  </si>
  <si>
    <t>Jadual 9.22: Jumlah kontena yang dikendalikan mengikut pelabuhan (TEUs), Sabah, 2015-2021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</si>
  <si>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</si>
  <si>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</si>
  <si>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</si>
  <si>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</si>
  <si>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</si>
  <si>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</si>
  <si>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</si>
  <si>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</si>
  <si>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</si>
  <si>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</si>
  <si>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Kemalangan pekerjaan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</si>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</sst>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-* #,##0_-;\-* #,##0_-;_-* &quot;-&quot;??_-;_-@_-"/>
    <numFmt numFmtId="169" formatCode="General_)"/>
    <numFmt numFmtId="170" formatCode="_(* #,##0.000_);_(* \(#,##0.000\);_(* &quot;-&quot;??_);_(@_)"/>
    <numFmt numFmtId="171" formatCode="[$$-409]#,##0.00;[Red]&quot;-&quot;[$$-409]#,##0.00"/>
    <numFmt numFmtId="172" formatCode="#,##0.0"/>
    <numFmt numFmtId="173" formatCode="General&quot; &quot;"/>
    <numFmt numFmtId="174" formatCode="[$-409]mmm\-yy;@"/>
    <numFmt numFmtId="175" formatCode="#,##0.0_);\(#,##0.0\)"/>
    <numFmt numFmtId="176" formatCode="#,##0;[Red]#,##0"/>
    <numFmt numFmtId="177" formatCode="0;[Red]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7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1"/>
      <name val="Century Gothic"/>
      <family val="2"/>
    </font>
    <font>
      <sz val="11"/>
      <color theme="1"/>
      <name val="Arial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  <font>
      <b/>
      <sz val="11"/>
      <name val="Century Gothic"/>
      <family val="2"/>
    </font>
    <font>
      <b/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7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9" fontId="1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1" fillId="0" borderId="0">
      <alignment vertical="center"/>
    </xf>
    <xf numFmtId="0" fontId="3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174" fontId="34" fillId="0" borderId="0"/>
    <xf numFmtId="174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7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175" fontId="13" fillId="0" borderId="0"/>
    <xf numFmtId="173" fontId="38" fillId="0" borderId="0"/>
    <xf numFmtId="176" fontId="13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9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7" fontId="40" fillId="0" borderId="0"/>
    <xf numFmtId="0" fontId="1" fillId="0" borderId="0"/>
    <xf numFmtId="0" fontId="41" fillId="0" borderId="0"/>
    <xf numFmtId="0" fontId="40" fillId="0" borderId="0"/>
    <xf numFmtId="0" fontId="1" fillId="0" borderId="0"/>
    <xf numFmtId="0" fontId="42" fillId="0" borderId="0"/>
    <xf numFmtId="0" fontId="43" fillId="0" borderId="0">
      <alignment vertical="center"/>
    </xf>
    <xf numFmtId="0" fontId="44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7" fontId="40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2">
    <xf numFmtId="0" fontId="0" fillId="0" borderId="0" xfId="0"/>
    <xf numFmtId="0" fontId="3" fillId="0" borderId="0" xfId="0" applyFont="1" applyBorder="1" applyAlignment="1">
      <alignment vertical="center" wrapText="1"/>
    </xf>
    <xf numFmtId="0" fontId="6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5" fillId="0" borderId="0" xfId="0" applyFont="1" applyBorder="1" applyAlignment="1">
      <alignment horizontal="right" vertical="center" wrapText="1"/>
    </xf>
    <xf numFmtId="166" fontId="15" fillId="0" borderId="0" xfId="1" applyNumberFormat="1" applyFont="1" applyBorder="1" applyAlignment="1">
      <alignment horizontal="right" vertical="center" wrapText="1"/>
    </xf>
    <xf numFmtId="166" fontId="15" fillId="0" borderId="6" xfId="1" applyNumberFormat="1" applyFont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16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0" fontId="21" fillId="0" borderId="0" xfId="0" applyFont="1"/>
    <xf numFmtId="0" fontId="22" fillId="0" borderId="0" xfId="0" applyFont="1"/>
    <xf numFmtId="0" fontId="2" fillId="0" borderId="0" xfId="0" applyFont="1"/>
    <xf numFmtId="0" fontId="23" fillId="0" borderId="0" xfId="0" applyFont="1"/>
    <xf numFmtId="0" fontId="5" fillId="0" borderId="0" xfId="0" applyFont="1" applyAlignment="1">
      <alignment horizontal="left" vertical="top" wrapText="1"/>
    </xf>
    <xf numFmtId="165" fontId="0" fillId="0" borderId="0" xfId="1" applyFont="1" applyFill="1"/>
    <xf numFmtId="168" fontId="0" fillId="0" borderId="0" xfId="1" applyNumberFormat="1" applyFont="1" applyFill="1"/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166" fontId="0" fillId="0" borderId="0" xfId="0" applyNumberFormat="1"/>
    <xf numFmtId="0" fontId="16" fillId="0" borderId="0" xfId="0" applyFont="1" applyFill="1"/>
    <xf numFmtId="0" fontId="4" fillId="0" borderId="0" xfId="0" applyFont="1" applyAlignment="1">
      <alignment horizontal="center" vertical="center" wrapText="1"/>
    </xf>
    <xf numFmtId="166" fontId="16" fillId="0" borderId="0" xfId="0" applyNumberFormat="1" applyFont="1" applyAlignment="1">
      <alignment vertical="center"/>
    </xf>
    <xf numFmtId="170" fontId="16" fillId="0" borderId="0" xfId="1" applyNumberFormat="1" applyFont="1" applyFill="1"/>
    <xf numFmtId="0" fontId="9" fillId="0" borderId="0" xfId="0" applyFont="1" applyBorder="1" applyAlignment="1">
      <alignment vertical="center"/>
    </xf>
    <xf numFmtId="0" fontId="21" fillId="0" borderId="0" xfId="0" applyFont="1" applyBorder="1"/>
    <xf numFmtId="0" fontId="22" fillId="0" borderId="0" xfId="0" applyFont="1" applyBorder="1"/>
    <xf numFmtId="0" fontId="0" fillId="0" borderId="0" xfId="0" applyAlignment="1">
      <alignment vertical="top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8" fillId="2" borderId="4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8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0" xfId="0" applyFont="1" applyAlignment="1">
      <alignment vertical="top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18" fillId="2" borderId="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12" fillId="2" borderId="0" xfId="0" applyFont="1" applyFill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8" fillId="0" borderId="0" xfId="3" applyFont="1" applyAlignment="1">
      <alignment vertical="top" wrapText="1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vertical="top" wrapText="1"/>
    </xf>
    <xf numFmtId="0" fontId="30" fillId="0" borderId="0" xfId="0" applyFont="1" applyAlignment="1">
      <alignment vertical="top"/>
    </xf>
    <xf numFmtId="0" fontId="30" fillId="0" borderId="0" xfId="2" applyFont="1" applyBorder="1"/>
    <xf numFmtId="0" fontId="30" fillId="0" borderId="0" xfId="2" applyFont="1" applyBorder="1" applyAlignment="1">
      <alignment horizontal="center" vertical="top"/>
    </xf>
    <xf numFmtId="0" fontId="30" fillId="0" borderId="0" xfId="2" applyFont="1" applyBorder="1" applyAlignment="1">
      <alignment wrapText="1"/>
    </xf>
    <xf numFmtId="0" fontId="30" fillId="0" borderId="0" xfId="2" applyFont="1" applyBorder="1" applyAlignment="1">
      <alignment vertical="top" wrapText="1"/>
    </xf>
    <xf numFmtId="0" fontId="30" fillId="0" borderId="0" xfId="2" applyFont="1" applyBorder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right" vertical="center" wrapText="1"/>
    </xf>
    <xf numFmtId="166" fontId="15" fillId="3" borderId="0" xfId="1" applyNumberFormat="1" applyFont="1" applyFill="1" applyBorder="1" applyAlignment="1">
      <alignment horizontal="right" vertical="center" wrapText="1"/>
    </xf>
    <xf numFmtId="3" fontId="15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66" fontId="15" fillId="3" borderId="0" xfId="1" applyNumberFormat="1" applyFont="1" applyFill="1" applyAlignment="1">
      <alignment horizontal="right" vertical="center" wrapText="1"/>
    </xf>
    <xf numFmtId="166" fontId="9" fillId="3" borderId="0" xfId="1" applyNumberFormat="1" applyFont="1" applyFill="1" applyAlignment="1">
      <alignment horizontal="righ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166" fontId="8" fillId="3" borderId="5" xfId="1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166" fontId="15" fillId="3" borderId="0" xfId="1" applyNumberFormat="1" applyFont="1" applyFill="1" applyBorder="1" applyAlignment="1">
      <alignment horizontal="left" vertical="center" wrapText="1"/>
    </xf>
    <xf numFmtId="166" fontId="9" fillId="3" borderId="0" xfId="1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3" fontId="15" fillId="3" borderId="0" xfId="0" applyNumberFormat="1" applyFont="1" applyFill="1" applyAlignment="1">
      <alignment horizontal="right" vertical="center" wrapText="1"/>
    </xf>
    <xf numFmtId="0" fontId="16" fillId="3" borderId="0" xfId="0" applyFont="1" applyFill="1"/>
    <xf numFmtId="3" fontId="15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3" fontId="9" fillId="3" borderId="0" xfId="0" applyNumberFormat="1" applyFont="1" applyFill="1" applyAlignment="1">
      <alignment horizontal="right" vertical="center" wrapText="1"/>
    </xf>
    <xf numFmtId="3" fontId="9" fillId="3" borderId="0" xfId="0" applyNumberFormat="1" applyFont="1" applyFill="1" applyAlignment="1">
      <alignment vertical="center" wrapText="1"/>
    </xf>
    <xf numFmtId="0" fontId="8" fillId="3" borderId="5" xfId="0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3" fontId="8" fillId="3" borderId="5" xfId="0" applyNumberFormat="1" applyFont="1" applyFill="1" applyBorder="1" applyAlignment="1">
      <alignment vertical="center" wrapText="1"/>
    </xf>
    <xf numFmtId="3" fontId="15" fillId="3" borderId="6" xfId="0" applyNumberFormat="1" applyFont="1" applyFill="1" applyBorder="1" applyAlignment="1">
      <alignment vertical="center" wrapText="1"/>
    </xf>
    <xf numFmtId="0" fontId="16" fillId="3" borderId="6" xfId="0" applyFont="1" applyFill="1" applyBorder="1"/>
    <xf numFmtId="0" fontId="0" fillId="3" borderId="6" xfId="0" applyFill="1" applyBorder="1"/>
    <xf numFmtId="3" fontId="8" fillId="3" borderId="10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top" wrapText="1"/>
    </xf>
    <xf numFmtId="0" fontId="15" fillId="3" borderId="0" xfId="0" applyFont="1" applyFill="1" applyBorder="1" applyAlignment="1">
      <alignment horizontal="left" vertical="top"/>
    </xf>
    <xf numFmtId="3" fontId="15" fillId="3" borderId="0" xfId="0" applyNumberFormat="1" applyFont="1" applyFill="1" applyBorder="1" applyAlignment="1">
      <alignment vertical="top" wrapText="1"/>
    </xf>
    <xf numFmtId="3" fontId="15" fillId="3" borderId="0" xfId="0" applyNumberFormat="1" applyFont="1" applyFill="1" applyBorder="1" applyAlignment="1">
      <alignment horizontal="right" vertical="top" wrapText="1"/>
    </xf>
    <xf numFmtId="0" fontId="15" fillId="3" borderId="0" xfId="0" applyFont="1" applyFill="1" applyAlignment="1">
      <alignment horizontal="left" vertical="top"/>
    </xf>
    <xf numFmtId="3" fontId="15" fillId="3" borderId="0" xfId="0" applyNumberFormat="1" applyFont="1" applyFill="1" applyAlignment="1">
      <alignment vertical="top" wrapText="1"/>
    </xf>
    <xf numFmtId="3" fontId="15" fillId="3" borderId="0" xfId="0" applyNumberFormat="1" applyFont="1" applyFill="1" applyAlignment="1">
      <alignment horizontal="right" vertical="top" wrapText="1"/>
    </xf>
    <xf numFmtId="0" fontId="15" fillId="3" borderId="0" xfId="0" applyFont="1" applyFill="1" applyAlignment="1">
      <alignment horizontal="right" vertical="top" wrapText="1"/>
    </xf>
    <xf numFmtId="0" fontId="15" fillId="3" borderId="0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166" fontId="15" fillId="3" borderId="0" xfId="1" applyNumberFormat="1" applyFont="1" applyFill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166" fontId="8" fillId="3" borderId="4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top"/>
    </xf>
    <xf numFmtId="166" fontId="7" fillId="3" borderId="0" xfId="1" applyNumberFormat="1" applyFont="1" applyFill="1" applyAlignment="1">
      <alignment vertical="top"/>
    </xf>
    <xf numFmtId="166" fontId="8" fillId="3" borderId="0" xfId="1" applyNumberFormat="1" applyFont="1" applyFill="1" applyAlignment="1">
      <alignment horizontal="right" vertical="center" wrapText="1"/>
    </xf>
    <xf numFmtId="166" fontId="0" fillId="3" borderId="0" xfId="1" applyNumberFormat="1" applyFont="1" applyFill="1"/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66" fontId="15" fillId="3" borderId="1" xfId="1" applyNumberFormat="1" applyFont="1" applyFill="1" applyBorder="1" applyAlignment="1">
      <alignment horizontal="right" vertical="center" wrapText="1"/>
    </xf>
    <xf numFmtId="166" fontId="9" fillId="3" borderId="1" xfId="1" applyNumberFormat="1" applyFont="1" applyFill="1" applyBorder="1" applyAlignment="1">
      <alignment horizontal="right" vertical="center" wrapText="1"/>
    </xf>
    <xf numFmtId="166" fontId="15" fillId="3" borderId="2" xfId="1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166" fontId="15" fillId="3" borderId="1" xfId="1" applyNumberFormat="1" applyFont="1" applyFill="1" applyBorder="1" applyAlignment="1">
      <alignment vertical="center" wrapText="1"/>
    </xf>
    <xf numFmtId="166" fontId="15" fillId="3" borderId="2" xfId="1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quotePrefix="1" applyFont="1" applyFill="1" applyAlignment="1">
      <alignment horizontal="right" vertical="center" wrapText="1"/>
    </xf>
    <xf numFmtId="167" fontId="15" fillId="3" borderId="0" xfId="0" quotePrefix="1" applyNumberFormat="1" applyFont="1" applyFill="1" applyAlignment="1">
      <alignment horizontal="right" vertical="center" wrapText="1"/>
    </xf>
    <xf numFmtId="47" fontId="15" fillId="3" borderId="0" xfId="0" quotePrefix="1" applyNumberFormat="1" applyFont="1" applyFill="1" applyAlignment="1">
      <alignment horizontal="right" vertical="center" wrapText="1"/>
    </xf>
    <xf numFmtId="0" fontId="16" fillId="3" borderId="0" xfId="0" applyFont="1" applyFill="1" applyBorder="1"/>
    <xf numFmtId="0" fontId="15" fillId="3" borderId="0" xfId="0" quotePrefix="1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left" vertical="center" wrapText="1"/>
    </xf>
    <xf numFmtId="166" fontId="15" fillId="3" borderId="6" xfId="1" applyNumberFormat="1" applyFont="1" applyFill="1" applyBorder="1" applyAlignment="1">
      <alignment horizontal="right" vertical="center" wrapText="1"/>
    </xf>
    <xf numFmtId="0" fontId="15" fillId="3" borderId="6" xfId="0" quotePrefix="1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right" vertical="center" wrapText="1"/>
    </xf>
    <xf numFmtId="47" fontId="15" fillId="3" borderId="6" xfId="0" applyNumberFormat="1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vertical="center" wrapText="1"/>
    </xf>
    <xf numFmtId="0" fontId="0" fillId="3" borderId="4" xfId="0" applyFill="1" applyBorder="1"/>
    <xf numFmtId="0" fontId="15" fillId="3" borderId="7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6" fontId="10" fillId="3" borderId="0" xfId="1" applyNumberFormat="1" applyFont="1" applyFill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6" fontId="10" fillId="3" borderId="6" xfId="1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166" fontId="12" fillId="3" borderId="5" xfId="1" applyNumberFormat="1" applyFont="1" applyFill="1" applyBorder="1" applyAlignment="1">
      <alignment horizontal="right" vertical="center" wrapText="1"/>
    </xf>
    <xf numFmtId="166" fontId="10" fillId="3" borderId="0" xfId="1" applyNumberFormat="1" applyFont="1" applyFill="1" applyAlignment="1">
      <alignment vertical="center"/>
    </xf>
    <xf numFmtId="166" fontId="12" fillId="3" borderId="5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166" fontId="9" fillId="3" borderId="0" xfId="1" applyNumberFormat="1" applyFont="1" applyFill="1" applyAlignment="1">
      <alignment horizontal="right" vertical="center"/>
    </xf>
    <xf numFmtId="166" fontId="9" fillId="3" borderId="0" xfId="1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166" fontId="9" fillId="3" borderId="6" xfId="1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vertical="center"/>
    </xf>
    <xf numFmtId="166" fontId="18" fillId="3" borderId="5" xfId="1" applyNumberFormat="1" applyFont="1" applyFill="1" applyBorder="1" applyAlignment="1">
      <alignment horizontal="right" vertical="center"/>
    </xf>
    <xf numFmtId="166" fontId="18" fillId="3" borderId="5" xfId="1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10" fillId="3" borderId="6" xfId="0" applyFont="1" applyFill="1" applyBorder="1" applyAlignment="1">
      <alignment vertical="center"/>
    </xf>
    <xf numFmtId="166" fontId="12" fillId="3" borderId="5" xfId="1" applyNumberFormat="1" applyFont="1" applyFill="1" applyBorder="1" applyAlignment="1">
      <alignment vertical="center"/>
    </xf>
    <xf numFmtId="0" fontId="23" fillId="3" borderId="0" xfId="0" applyFont="1" applyFill="1"/>
    <xf numFmtId="0" fontId="10" fillId="3" borderId="0" xfId="0" applyFont="1" applyFill="1" applyAlignment="1">
      <alignment horizontal="right" vertical="center"/>
    </xf>
    <xf numFmtId="0" fontId="12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vertical="center" wrapText="1"/>
    </xf>
    <xf numFmtId="3" fontId="10" fillId="3" borderId="0" xfId="0" applyNumberFormat="1" applyFont="1" applyFill="1" applyAlignment="1">
      <alignment vertical="center"/>
    </xf>
    <xf numFmtId="3" fontId="10" fillId="3" borderId="0" xfId="1" applyNumberFormat="1" applyFont="1" applyFill="1" applyBorder="1" applyAlignment="1">
      <alignment horizontal="right" vertical="center"/>
    </xf>
    <xf numFmtId="166" fontId="10" fillId="3" borderId="0" xfId="0" applyNumberFormat="1" applyFont="1" applyFill="1"/>
    <xf numFmtId="166" fontId="10" fillId="3" borderId="0" xfId="4" applyNumberFormat="1" applyFont="1" applyFill="1" applyAlignment="1">
      <alignment horizontal="right" vertical="center"/>
    </xf>
    <xf numFmtId="3" fontId="12" fillId="3" borderId="5" xfId="0" applyNumberFormat="1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vertical="center"/>
    </xf>
    <xf numFmtId="3" fontId="12" fillId="3" borderId="5" xfId="1" applyNumberFormat="1" applyFont="1" applyFill="1" applyBorder="1" applyAlignment="1">
      <alignment horizontal="right" vertical="center"/>
    </xf>
    <xf numFmtId="166" fontId="12" fillId="3" borderId="5" xfId="4" applyNumberFormat="1" applyFont="1" applyFill="1" applyBorder="1" applyAlignment="1">
      <alignment horizontal="right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right" vertical="center"/>
    </xf>
    <xf numFmtId="165" fontId="15" fillId="3" borderId="0" xfId="1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left" vertical="center" wrapText="1"/>
    </xf>
    <xf numFmtId="166" fontId="12" fillId="3" borderId="0" xfId="1" applyNumberFormat="1" applyFont="1" applyFill="1" applyBorder="1" applyAlignment="1">
      <alignment horizontal="left" vertical="center" wrapText="1"/>
    </xf>
    <xf numFmtId="3" fontId="10" fillId="3" borderId="6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vertical="center" wrapText="1"/>
    </xf>
    <xf numFmtId="0" fontId="10" fillId="0" borderId="0" xfId="34" applyFont="1"/>
    <xf numFmtId="0" fontId="10" fillId="0" borderId="0" xfId="34" applyFont="1" applyAlignment="1">
      <alignment vertical="center"/>
    </xf>
    <xf numFmtId="0" fontId="5" fillId="3" borderId="8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6" fillId="3" borderId="0" xfId="34" applyFont="1" applyFill="1" applyAlignment="1">
      <alignment vertical="top"/>
    </xf>
    <xf numFmtId="171" fontId="36" fillId="3" borderId="0" xfId="34" applyNumberFormat="1" applyFont="1" applyFill="1" applyAlignment="1">
      <alignment vertical="center"/>
    </xf>
    <xf numFmtId="0" fontId="10" fillId="3" borderId="0" xfId="34" applyFont="1" applyFill="1" applyAlignment="1">
      <alignment vertical="center"/>
    </xf>
    <xf numFmtId="172" fontId="18" fillId="3" borderId="0" xfId="18" applyNumberFormat="1" applyFont="1" applyFill="1" applyAlignment="1">
      <alignment horizontal="right"/>
    </xf>
    <xf numFmtId="0" fontId="10" fillId="3" borderId="0" xfId="34" applyFont="1" applyFill="1"/>
    <xf numFmtId="0" fontId="45" fillId="0" borderId="0" xfId="34" applyFont="1"/>
    <xf numFmtId="0" fontId="18" fillId="3" borderId="0" xfId="35" applyFont="1" applyFill="1" applyAlignment="1">
      <alignment vertical="center"/>
    </xf>
    <xf numFmtId="3" fontId="12" fillId="3" borderId="0" xfId="34" applyNumberFormat="1" applyFont="1" applyFill="1" applyAlignment="1">
      <alignment horizontal="right" vertical="center"/>
    </xf>
    <xf numFmtId="3" fontId="18" fillId="3" borderId="0" xfId="10" applyNumberFormat="1" applyFont="1" applyFill="1" applyAlignment="1">
      <alignment horizontal="right" vertical="top"/>
    </xf>
    <xf numFmtId="0" fontId="18" fillId="3" borderId="0" xfId="33" applyFont="1" applyFill="1" applyAlignment="1">
      <alignment vertical="center" wrapText="1"/>
    </xf>
    <xf numFmtId="172" fontId="10" fillId="3" borderId="0" xfId="34" applyNumberFormat="1" applyFont="1" applyFill="1" applyAlignment="1">
      <alignment horizontal="right" vertical="center"/>
    </xf>
    <xf numFmtId="172" fontId="9" fillId="3" borderId="0" xfId="18" applyNumberFormat="1" applyFont="1" applyFill="1" applyAlignment="1">
      <alignment horizontal="right" vertical="center"/>
    </xf>
    <xf numFmtId="0" fontId="12" fillId="3" borderId="0" xfId="33" applyFont="1" applyFill="1" applyAlignment="1">
      <alignment horizontal="left" vertical="center" indent="1"/>
    </xf>
    <xf numFmtId="172" fontId="10" fillId="3" borderId="0" xfId="34" applyNumberFormat="1" applyFont="1" applyFill="1" applyAlignment="1">
      <alignment horizontal="right"/>
    </xf>
    <xf numFmtId="168" fontId="18" fillId="3" borderId="0" xfId="37" applyNumberFormat="1" applyFont="1" applyFill="1" applyAlignment="1">
      <alignment vertical="center"/>
    </xf>
    <xf numFmtId="0" fontId="10" fillId="3" borderId="0" xfId="33" applyFont="1" applyFill="1" applyAlignment="1">
      <alignment horizontal="left" vertical="center" indent="2"/>
    </xf>
    <xf numFmtId="3" fontId="10" fillId="3" borderId="0" xfId="34" applyNumberFormat="1" applyFont="1" applyFill="1" applyAlignment="1">
      <alignment horizontal="right" vertical="center"/>
    </xf>
    <xf numFmtId="3" fontId="9" fillId="3" borderId="0" xfId="10" applyNumberFormat="1" applyFont="1" applyFill="1" applyAlignment="1">
      <alignment vertical="top"/>
    </xf>
    <xf numFmtId="0" fontId="10" fillId="3" borderId="0" xfId="33" applyFont="1" applyFill="1" applyAlignment="1">
      <alignment horizontal="left" vertical="center" indent="4"/>
    </xf>
    <xf numFmtId="168" fontId="9" fillId="3" borderId="0" xfId="37" applyNumberFormat="1" applyFont="1" applyFill="1" applyAlignment="1">
      <alignment vertical="center"/>
    </xf>
    <xf numFmtId="0" fontId="9" fillId="3" borderId="0" xfId="33" applyFont="1" applyFill="1" applyAlignment="1">
      <alignment horizontal="left" vertical="center" indent="4"/>
    </xf>
    <xf numFmtId="0" fontId="9" fillId="3" borderId="0" xfId="33" applyFont="1" applyFill="1" applyAlignment="1">
      <alignment horizontal="left" vertical="center" indent="1"/>
    </xf>
    <xf numFmtId="0" fontId="18" fillId="3" borderId="0" xfId="33" applyFont="1" applyFill="1" applyAlignment="1">
      <alignment horizontal="left" vertical="center" indent="2"/>
    </xf>
    <xf numFmtId="0" fontId="9" fillId="3" borderId="0" xfId="17" applyFont="1" applyFill="1" applyAlignment="1">
      <alignment horizontal="left" vertical="center" indent="4"/>
    </xf>
    <xf numFmtId="3" fontId="10" fillId="3" borderId="0" xfId="34" applyNumberFormat="1" applyFont="1" applyFill="1" applyAlignment="1">
      <alignment horizontal="right" vertical="top"/>
    </xf>
    <xf numFmtId="172" fontId="10" fillId="3" borderId="0" xfId="34" applyNumberFormat="1" applyFont="1" applyFill="1" applyBorder="1" applyAlignment="1">
      <alignment horizontal="right" vertical="center"/>
    </xf>
    <xf numFmtId="3" fontId="10" fillId="3" borderId="0" xfId="34" applyNumberFormat="1" applyFont="1" applyFill="1" applyBorder="1" applyAlignment="1">
      <alignment horizontal="right" vertical="center"/>
    </xf>
    <xf numFmtId="168" fontId="9" fillId="3" borderId="0" xfId="37" applyNumberFormat="1" applyFont="1" applyFill="1" applyBorder="1" applyAlignment="1">
      <alignment vertical="center"/>
    </xf>
    <xf numFmtId="0" fontId="10" fillId="3" borderId="0" xfId="34" applyFont="1" applyFill="1" applyBorder="1" applyAlignment="1">
      <alignment vertical="center"/>
    </xf>
    <xf numFmtId="0" fontId="10" fillId="3" borderId="6" xfId="34" applyFont="1" applyFill="1" applyBorder="1" applyAlignment="1">
      <alignment vertical="center"/>
    </xf>
    <xf numFmtId="3" fontId="10" fillId="3" borderId="6" xfId="34" applyNumberFormat="1" applyFont="1" applyFill="1" applyBorder="1" applyAlignment="1">
      <alignment vertical="center"/>
    </xf>
    <xf numFmtId="3" fontId="9" fillId="3" borderId="6" xfId="18" applyNumberFormat="1" applyFont="1" applyFill="1" applyBorder="1" applyAlignment="1">
      <alignment horizontal="right" vertical="center"/>
    </xf>
    <xf numFmtId="0" fontId="36" fillId="3" borderId="0" xfId="34" applyFont="1" applyFill="1" applyAlignment="1">
      <alignment vertical="center"/>
    </xf>
    <xf numFmtId="1" fontId="10" fillId="3" borderId="0" xfId="34" applyNumberFormat="1" applyFont="1" applyFill="1" applyAlignment="1">
      <alignment horizontal="right"/>
    </xf>
    <xf numFmtId="3" fontId="10" fillId="3" borderId="0" xfId="34" applyNumberFormat="1" applyFont="1" applyFill="1" applyAlignment="1">
      <alignment vertical="center"/>
    </xf>
    <xf numFmtId="3" fontId="9" fillId="3" borderId="0" xfId="18" applyNumberFormat="1" applyFont="1" applyFill="1" applyAlignment="1">
      <alignment horizontal="right" vertical="center"/>
    </xf>
    <xf numFmtId="168" fontId="18" fillId="3" borderId="0" xfId="37" applyNumberFormat="1" applyFont="1" applyFill="1" applyAlignment="1">
      <alignment horizontal="right" vertical="center"/>
    </xf>
    <xf numFmtId="166" fontId="9" fillId="3" borderId="0" xfId="10" applyNumberFormat="1" applyFont="1" applyFill="1" applyAlignment="1">
      <alignment horizontal="right" vertical="top"/>
    </xf>
    <xf numFmtId="168" fontId="9" fillId="3" borderId="0" xfId="37" applyNumberFormat="1" applyFont="1" applyFill="1" applyAlignment="1">
      <alignment horizontal="right" vertical="center"/>
    </xf>
    <xf numFmtId="166" fontId="10" fillId="3" borderId="0" xfId="34" applyNumberFormat="1" applyFont="1" applyFill="1" applyAlignment="1">
      <alignment horizontal="right" vertical="top"/>
    </xf>
    <xf numFmtId="168" fontId="9" fillId="3" borderId="0" xfId="37" quotePrefix="1" applyNumberFormat="1" applyFont="1" applyFill="1" applyAlignment="1">
      <alignment horizontal="right" vertical="center"/>
    </xf>
    <xf numFmtId="0" fontId="9" fillId="3" borderId="6" xfId="18" applyFont="1" applyFill="1" applyBorder="1" applyAlignment="1">
      <alignment horizontal="right" vertical="center"/>
    </xf>
    <xf numFmtId="0" fontId="18" fillId="3" borderId="0" xfId="42" applyFont="1" applyFill="1" applyAlignment="1">
      <alignment vertical="center"/>
    </xf>
    <xf numFmtId="165" fontId="18" fillId="3" borderId="0" xfId="1" applyFont="1" applyFill="1" applyAlignment="1">
      <alignment horizontal="right" vertical="center"/>
    </xf>
    <xf numFmtId="0" fontId="9" fillId="3" borderId="0" xfId="42" applyFont="1" applyFill="1" applyAlignment="1">
      <alignment horizontal="left" vertical="center"/>
    </xf>
    <xf numFmtId="3" fontId="18" fillId="3" borderId="0" xfId="42" applyNumberFormat="1" applyFont="1" applyFill="1" applyAlignment="1">
      <alignment horizontal="right" vertical="center"/>
    </xf>
    <xf numFmtId="0" fontId="18" fillId="3" borderId="0" xfId="42" applyFont="1" applyFill="1" applyAlignment="1">
      <alignment horizontal="right" vertical="center"/>
    </xf>
    <xf numFmtId="0" fontId="9" fillId="3" borderId="0" xfId="42" applyFont="1" applyFill="1" applyAlignment="1">
      <alignment horizontal="right" vertical="center"/>
    </xf>
    <xf numFmtId="165" fontId="9" fillId="3" borderId="0" xfId="1" applyFont="1" applyFill="1" applyAlignment="1">
      <alignment horizontal="right" vertical="top"/>
    </xf>
    <xf numFmtId="0" fontId="9" fillId="3" borderId="0" xfId="42" applyFont="1" applyFill="1" applyAlignment="1">
      <alignment horizontal="left" vertical="center" indent="4"/>
    </xf>
    <xf numFmtId="0" fontId="24" fillId="3" borderId="0" xfId="42" applyFont="1" applyFill="1"/>
    <xf numFmtId="0" fontId="18" fillId="3" borderId="0" xfId="42" applyFont="1" applyFill="1" applyAlignment="1">
      <alignment horizontal="left" vertical="center"/>
    </xf>
    <xf numFmtId="0" fontId="24" fillId="0" borderId="0" xfId="42" applyFont="1" applyAlignment="1">
      <alignment horizontal="right" indent="2"/>
    </xf>
    <xf numFmtId="0" fontId="26" fillId="3" borderId="0" xfId="43" applyFont="1" applyFill="1" applyAlignment="1">
      <alignment horizontal="left"/>
    </xf>
    <xf numFmtId="0" fontId="32" fillId="3" borderId="0" xfId="42" applyFont="1" applyFill="1" applyAlignment="1">
      <alignment horizontal="left" vertical="center" indent="2"/>
    </xf>
    <xf numFmtId="0" fontId="18" fillId="3" borderId="0" xfId="42" applyFont="1" applyFill="1" applyAlignment="1">
      <alignment horizontal="center" vertical="center"/>
    </xf>
    <xf numFmtId="0" fontId="9" fillId="3" borderId="10" xfId="42" applyFont="1" applyFill="1" applyBorder="1" applyAlignment="1">
      <alignment vertical="center"/>
    </xf>
    <xf numFmtId="165" fontId="9" fillId="3" borderId="0" xfId="1" applyFont="1" applyFill="1" applyAlignment="1">
      <alignment horizontal="right" vertical="center"/>
    </xf>
    <xf numFmtId="165" fontId="9" fillId="3" borderId="0" xfId="1" applyFont="1" applyFill="1" applyBorder="1" applyAlignment="1">
      <alignment horizontal="right" vertical="center"/>
    </xf>
    <xf numFmtId="0" fontId="18" fillId="3" borderId="0" xfId="42" applyFont="1" applyFill="1" applyAlignment="1">
      <alignment horizontal="left" vertical="center" indent="2"/>
    </xf>
    <xf numFmtId="165" fontId="9" fillId="3" borderId="0" xfId="1" quotePrefix="1" applyFont="1" applyFill="1" applyAlignment="1">
      <alignment horizontal="right" vertical="center"/>
    </xf>
    <xf numFmtId="0" fontId="9" fillId="3" borderId="0" xfId="42" applyFont="1" applyFill="1" applyAlignment="1">
      <alignment vertical="center"/>
    </xf>
    <xf numFmtId="0" fontId="9" fillId="3" borderId="0" xfId="42" applyFont="1" applyFill="1" applyAlignment="1">
      <alignment horizontal="center" vertical="center"/>
    </xf>
    <xf numFmtId="3" fontId="9" fillId="3" borderId="10" xfId="42" applyNumberFormat="1" applyFont="1" applyFill="1" applyBorder="1" applyAlignment="1">
      <alignment horizontal="right" vertical="center"/>
    </xf>
    <xf numFmtId="0" fontId="10" fillId="0" borderId="0" xfId="42" applyFont="1"/>
    <xf numFmtId="0" fontId="9" fillId="3" borderId="0" xfId="42" applyFont="1" applyFill="1" applyAlignment="1">
      <alignment horizontal="left" vertical="center" indent="2"/>
    </xf>
    <xf numFmtId="0" fontId="24" fillId="0" borderId="0" xfId="42" applyFont="1" applyAlignment="1">
      <alignment horizontal="right" indent="1"/>
    </xf>
    <xf numFmtId="0" fontId="33" fillId="3" borderId="0" xfId="42" applyFont="1" applyFill="1" applyAlignment="1">
      <alignment vertical="center"/>
    </xf>
    <xf numFmtId="0" fontId="46" fillId="3" borderId="0" xfId="42" applyFont="1" applyFill="1" applyAlignment="1">
      <alignment horizontal="center" vertical="top"/>
    </xf>
    <xf numFmtId="0" fontId="9" fillId="3" borderId="10" xfId="42" applyFont="1" applyFill="1" applyBorder="1" applyAlignment="1">
      <alignment horizontal="left" vertical="center" indent="1"/>
    </xf>
    <xf numFmtId="0" fontId="9" fillId="3" borderId="10" xfId="42" applyFont="1" applyFill="1" applyBorder="1" applyAlignment="1">
      <alignment horizontal="left" vertical="center"/>
    </xf>
    <xf numFmtId="0" fontId="46" fillId="3" borderId="0" xfId="42" applyFont="1" applyFill="1" applyAlignment="1">
      <alignment horizontal="left" vertical="top"/>
    </xf>
    <xf numFmtId="0" fontId="32" fillId="0" borderId="0" xfId="42" applyFont="1" applyAlignment="1">
      <alignment horizontal="right" vertical="top"/>
    </xf>
    <xf numFmtId="0" fontId="9" fillId="3" borderId="10" xfId="42" applyFont="1" applyFill="1" applyBorder="1" applyAlignment="1">
      <alignment horizontal="center" vertical="center"/>
    </xf>
    <xf numFmtId="0" fontId="24" fillId="3" borderId="0" xfId="42" applyFont="1" applyFill="1" applyAlignment="1">
      <alignment horizontal="left" vertical="top" indent="1"/>
    </xf>
    <xf numFmtId="0" fontId="10" fillId="0" borderId="0" xfId="34" applyFont="1"/>
    <xf numFmtId="0" fontId="10" fillId="0" borderId="0" xfId="34" applyFont="1" applyAlignment="1">
      <alignment vertical="center"/>
    </xf>
    <xf numFmtId="2" fontId="30" fillId="0" borderId="0" xfId="2" applyNumberFormat="1" applyFont="1" applyBorder="1" applyAlignment="1">
      <alignment horizontal="center" vertical="top"/>
    </xf>
    <xf numFmtId="3" fontId="9" fillId="3" borderId="0" xfId="42" applyNumberFormat="1" applyFont="1" applyFill="1" applyAlignment="1">
      <alignment horizontal="right" vertical="center"/>
    </xf>
    <xf numFmtId="0" fontId="24" fillId="0" borderId="0" xfId="42" applyFont="1"/>
    <xf numFmtId="0" fontId="32" fillId="3" borderId="0" xfId="42" applyFont="1" applyFill="1" applyAlignment="1">
      <alignment horizontal="left" vertical="center"/>
    </xf>
    <xf numFmtId="0" fontId="0" fillId="0" borderId="0" xfId="0"/>
    <xf numFmtId="0" fontId="30" fillId="0" borderId="0" xfId="0" applyFont="1"/>
    <xf numFmtId="0" fontId="9" fillId="0" borderId="0" xfId="42" applyFont="1" applyAlignment="1">
      <alignment vertical="center"/>
    </xf>
    <xf numFmtId="0" fontId="18" fillId="0" borderId="0" xfId="42" applyFont="1" applyAlignment="1">
      <alignment vertical="center"/>
    </xf>
    <xf numFmtId="0" fontId="10" fillId="0" borderId="0" xfId="34" applyFont="1"/>
    <xf numFmtId="0" fontId="10" fillId="0" borderId="0" xfId="34" applyFont="1" applyAlignment="1">
      <alignment vertical="center"/>
    </xf>
    <xf numFmtId="0" fontId="9" fillId="3" borderId="0" xfId="42" applyFont="1" applyFill="1" applyAlignment="1">
      <alignment horizontal="left" vertical="center" indent="3"/>
    </xf>
    <xf numFmtId="0" fontId="26" fillId="3" borderId="0" xfId="43" applyFont="1" applyFill="1" applyAlignment="1">
      <alignment horizontal="left" vertical="top"/>
    </xf>
    <xf numFmtId="3" fontId="0" fillId="0" borderId="0" xfId="0" applyNumberFormat="1"/>
    <xf numFmtId="0" fontId="0" fillId="3" borderId="0" xfId="0" applyFill="1" applyAlignment="1">
      <alignment vertical="top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0" xfId="0" applyFill="1" applyBorder="1"/>
    <xf numFmtId="0" fontId="5" fillId="3" borderId="0" xfId="0" applyFont="1" applyFill="1" applyAlignment="1">
      <alignment horizontal="left" vertical="top"/>
    </xf>
    <xf numFmtId="0" fontId="25" fillId="3" borderId="0" xfId="0" applyFont="1" applyFill="1"/>
    <xf numFmtId="0" fontId="5" fillId="3" borderId="0" xfId="0" applyFont="1" applyFill="1"/>
    <xf numFmtId="0" fontId="4" fillId="3" borderId="0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vertical="top" wrapText="1"/>
    </xf>
    <xf numFmtId="0" fontId="20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vertical="center" wrapText="1"/>
    </xf>
    <xf numFmtId="0" fontId="8" fillId="3" borderId="1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vertical="top"/>
    </xf>
    <xf numFmtId="0" fontId="12" fillId="3" borderId="7" xfId="0" applyFont="1" applyFill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/>
    </xf>
    <xf numFmtId="166" fontId="12" fillId="3" borderId="5" xfId="1" applyNumberFormat="1" applyFont="1" applyFill="1" applyBorder="1" applyAlignment="1">
      <alignment horizontal="right" vertical="center"/>
    </xf>
    <xf numFmtId="166" fontId="23" fillId="3" borderId="0" xfId="0" applyNumberFormat="1" applyFont="1" applyFill="1"/>
    <xf numFmtId="41" fontId="10" fillId="3" borderId="0" xfId="1" applyNumberFormat="1" applyFont="1" applyFill="1" applyAlignment="1">
      <alignment horizontal="right" vertical="center"/>
    </xf>
    <xf numFmtId="41" fontId="10" fillId="3" borderId="0" xfId="0" applyNumberFormat="1" applyFont="1" applyFill="1" applyAlignment="1">
      <alignment vertical="center"/>
    </xf>
    <xf numFmtId="41" fontId="10" fillId="3" borderId="0" xfId="1" applyNumberFormat="1" applyFont="1" applyFill="1"/>
    <xf numFmtId="166" fontId="10" fillId="3" borderId="0" xfId="0" applyNumberFormat="1" applyFont="1" applyFill="1" applyAlignment="1">
      <alignment horizontal="right" wrapText="1"/>
    </xf>
    <xf numFmtId="0" fontId="18" fillId="3" borderId="0" xfId="3" applyFont="1" applyFill="1" applyAlignment="1">
      <alignment vertical="top" wrapText="1"/>
    </xf>
    <xf numFmtId="0" fontId="24" fillId="3" borderId="0" xfId="0" applyFont="1" applyFill="1" applyAlignment="1"/>
    <xf numFmtId="0" fontId="14" fillId="3" borderId="0" xfId="0" applyFont="1" applyFill="1"/>
    <xf numFmtId="2" fontId="30" fillId="0" borderId="0" xfId="2" applyNumberFormat="1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14" fillId="3" borderId="0" xfId="0" applyFont="1" applyFill="1" applyBorder="1" applyAlignment="1"/>
    <xf numFmtId="169" fontId="9" fillId="3" borderId="0" xfId="4" applyFont="1" applyFill="1" applyBorder="1"/>
    <xf numFmtId="169" fontId="10" fillId="3" borderId="0" xfId="4" applyFont="1" applyFill="1"/>
    <xf numFmtId="0" fontId="8" fillId="2" borderId="9" xfId="0" applyFont="1" applyFill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Fill="1" applyAlignment="1">
      <alignment wrapText="1"/>
    </xf>
    <xf numFmtId="0" fontId="48" fillId="0" borderId="0" xfId="0" applyFont="1" applyFill="1" applyAlignment="1">
      <alignment vertical="center" wrapText="1"/>
    </xf>
    <xf numFmtId="0" fontId="48" fillId="0" borderId="0" xfId="0" applyFont="1" applyFill="1" applyAlignment="1">
      <alignment vertical="top" wrapText="1"/>
    </xf>
    <xf numFmtId="0" fontId="49" fillId="0" borderId="0" xfId="0" applyFont="1" applyAlignment="1">
      <alignment vertical="top" wrapText="1"/>
    </xf>
    <xf numFmtId="0" fontId="49" fillId="0" borderId="0" xfId="0" applyFont="1" applyFill="1" applyAlignment="1">
      <alignment vertical="center" wrapText="1"/>
    </xf>
    <xf numFmtId="0" fontId="49" fillId="0" borderId="0" xfId="0" applyFont="1" applyFill="1" applyAlignment="1">
      <alignment vertical="top" wrapText="1"/>
    </xf>
    <xf numFmtId="0" fontId="48" fillId="0" borderId="0" xfId="3" applyFont="1" applyBorder="1" applyAlignment="1">
      <alignment horizontal="left" wrapText="1"/>
    </xf>
    <xf numFmtId="0" fontId="8" fillId="3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/>
    </xf>
    <xf numFmtId="0" fontId="28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wrapText="1"/>
    </xf>
    <xf numFmtId="0" fontId="8" fillId="2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10" fillId="0" borderId="0" xfId="34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24" fillId="3" borderId="0" xfId="42" applyFont="1" applyFill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top" wrapText="1"/>
    </xf>
    <xf numFmtId="0" fontId="18" fillId="0" borderId="0" xfId="3" applyFont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right" wrapText="1"/>
    </xf>
    <xf numFmtId="0" fontId="10" fillId="2" borderId="0" xfId="0" applyFont="1" applyFill="1" applyAlignment="1"/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center" wrapText="1"/>
    </xf>
    <xf numFmtId="0" fontId="18" fillId="2" borderId="7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8" fillId="3" borderId="0" xfId="3" applyFont="1" applyFill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3" borderId="0" xfId="3" applyFont="1" applyFill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right" vertical="top" wrapText="1"/>
    </xf>
  </cellXfs>
  <cellStyles count="57">
    <cellStyle name="Comma" xfId="1" builtinId="3"/>
    <cellStyle name="Comma [0] 2" xfId="5" xr:uid="{00000000-0005-0000-0000-000001000000}"/>
    <cellStyle name="Comma [0] 2 2" xfId="23" xr:uid="{94884A24-D246-4A40-969E-49BE96B48FF1}"/>
    <cellStyle name="Comma 2" xfId="20" xr:uid="{A2483432-C75B-4108-80A6-7E15B4349F61}"/>
    <cellStyle name="Comma 2 2" xfId="22" xr:uid="{9DA27B60-2E70-45B3-81C9-C625940EB9D5}"/>
    <cellStyle name="Comma 2 2 263" xfId="51" xr:uid="{51DB3ED8-4924-49F8-B463-24BE48EBFA95}"/>
    <cellStyle name="Comma 2 2 264" xfId="54" xr:uid="{EBB4506B-FD33-4151-9D78-3C85A2F7456D}"/>
    <cellStyle name="Comma 3" xfId="37" xr:uid="{EDFE2E14-BE86-4B7E-9A03-819F9B85B185}"/>
    <cellStyle name="Comma 4" xfId="6" xr:uid="{00000000-0005-0000-0000-000034000000}"/>
    <cellStyle name="Comma 5" xfId="55" xr:uid="{00000000-0005-0000-0000-000068000000}"/>
    <cellStyle name="Comma 6" xfId="56" xr:uid="{00000000-0005-0000-0000-000069000000}"/>
    <cellStyle name="Comma 870" xfId="10" xr:uid="{2AC64601-B7A5-47BF-9463-EDBBB860E950}"/>
    <cellStyle name="Comma 870 2" xfId="36" xr:uid="{819C170E-4397-443B-B2A6-938C03E23797}"/>
    <cellStyle name="Hyperlink" xfId="2" builtinId="8"/>
    <cellStyle name="Normal" xfId="0" builtinId="0"/>
    <cellStyle name="Normal 10 11 2 2 2 3" xfId="7" xr:uid="{32860DB7-037A-47FA-B303-AA2961B9ECB0}"/>
    <cellStyle name="Normal 10 11 2 2 2 3 2 2" xfId="17" xr:uid="{CA40701C-5D2F-4F77-BC3B-89478B443481}"/>
    <cellStyle name="Normal 10 11 2 2 2 3 3" xfId="16" xr:uid="{799CB1BF-3FD2-47F9-8D50-AEE3B4010E4D}"/>
    <cellStyle name="Normal 10 11 2 8" xfId="19" xr:uid="{FF5AAD30-4027-41D3-B07E-0C37671D3AE4}"/>
    <cellStyle name="Normal 10 11 2 8 2" xfId="35" xr:uid="{12434824-96D5-4064-A537-2597A48E243F}"/>
    <cellStyle name="Normal 13" xfId="49" xr:uid="{4C6ABA66-6A83-461E-B884-FA0E9FFC89CF}"/>
    <cellStyle name="Normal 13 2" xfId="14" xr:uid="{93626D77-66FB-457A-9E92-2363C95627C8}"/>
    <cellStyle name="Normal 13 3 4" xfId="43" xr:uid="{69A68D90-A028-4ABB-881B-50FEEB419B5C}"/>
    <cellStyle name="Normal 18 2 2" xfId="26" xr:uid="{C8756E7C-E2BC-4A44-9483-2DA913313A60}"/>
    <cellStyle name="Normal 2" xfId="34" xr:uid="{D32E4057-D2EE-4F8C-9618-45EA9FC58931}"/>
    <cellStyle name="Normal 2 2 2 2 2 4 4 2" xfId="12" xr:uid="{058D637A-EF00-454A-B73B-62CC9E8B8B48}"/>
    <cellStyle name="Normal 2 2 2 2 2 4 4 2 2" xfId="38" xr:uid="{1284D4DC-F40D-4C35-B0F4-AA060C8DB41C}"/>
    <cellStyle name="Normal 2 2 2 2 6" xfId="28" xr:uid="{70F8AC15-4D14-49E9-B1D6-64C17B7B29C8}"/>
    <cellStyle name="Normal 2 2 2 7 2" xfId="31" xr:uid="{22E54DDF-48C6-4454-B39E-500E5318A19B}"/>
    <cellStyle name="Normal 2 2 85 2 3 3" xfId="32" xr:uid="{0F8C1C1F-C772-404E-BBB8-BF61ED188655}"/>
    <cellStyle name="Normal 2 258" xfId="53" xr:uid="{18641D0D-8249-4915-AC8C-F75A0ADACC20}"/>
    <cellStyle name="Normal 2 262 3" xfId="50" xr:uid="{7969007B-F2FF-40C6-85BC-6EBD455AEF91}"/>
    <cellStyle name="Normal 2 4" xfId="29" xr:uid="{DB4BA9C4-9B9A-433D-8052-0D0848FB51B4}"/>
    <cellStyle name="Normal 27" xfId="48" xr:uid="{180FF742-F724-4D5C-BC02-9396B21948F6}"/>
    <cellStyle name="Normal 3" xfId="21" xr:uid="{04818C85-36B1-4C3F-B4FB-479D2D7B6EF7}"/>
    <cellStyle name="Normal 3 2 3 13" xfId="13" xr:uid="{C5CBBD74-FC2C-4B94-B2AD-EF18330BCD86}"/>
    <cellStyle name="Normal 3 2 3 13 2" xfId="39" xr:uid="{6296677C-AEC2-4673-BA28-626058B12DAF}"/>
    <cellStyle name="Normal 3 2 3 13 3" xfId="42" xr:uid="{CA757093-9634-4B3A-AB7F-EE850E217697}"/>
    <cellStyle name="Normal 3 2 3 3" xfId="15" xr:uid="{E2336DD7-8246-464F-B00A-E647F03B9573}"/>
    <cellStyle name="Normal 3 3" xfId="3" xr:uid="{00000000-0005-0000-0000-000004000000}"/>
    <cellStyle name="Normal 3 3 3" xfId="8" xr:uid="{8C72F23B-2769-454F-9505-CC189A2A87B4}"/>
    <cellStyle name="Normal 3 85" xfId="9" xr:uid="{AF0707CF-E4E0-445E-87FC-D5D9AC2BB5FB}"/>
    <cellStyle name="Normal 4" xfId="25" xr:uid="{254A8B3F-6840-4088-B17D-BAEEC62F0EB2}"/>
    <cellStyle name="Normal 4 2 10" xfId="44" xr:uid="{BEDC46DD-F967-4710-BF75-636F65955444}"/>
    <cellStyle name="Normal 4 2 10 2" xfId="30" xr:uid="{C674D4E7-58C5-46FA-8BB1-6ADD51CC2CAE}"/>
    <cellStyle name="Normal 4 4" xfId="45" xr:uid="{411B5DF9-C726-470E-AAE9-6F7475DB271D}"/>
    <cellStyle name="Normal 6" xfId="47" xr:uid="{9BEF4D26-6067-4530-82D1-F993B187CD1A}"/>
    <cellStyle name="Normal 7" xfId="27" xr:uid="{12D27855-DDB0-4E44-B1F2-0A5DEEAD24C7}"/>
    <cellStyle name="Normal 7 2 9" xfId="52" xr:uid="{42C3BF20-BFBF-4D7C-8AF6-FEF9829B9FBF}"/>
    <cellStyle name="Normal 724" xfId="4" xr:uid="{00000000-0005-0000-0000-000005000000}"/>
    <cellStyle name="Normal 724 2" xfId="24" xr:uid="{A6A72233-BFE5-46FB-8714-B8DF4256163F}"/>
    <cellStyle name="Normal 724 3" xfId="46" xr:uid="{E487E5EC-6302-4E89-BC3C-D3FF30CA90FC}"/>
    <cellStyle name="Normal 8" xfId="41" xr:uid="{828F2C02-2EE2-42CC-9322-6E328A2B97A6}"/>
    <cellStyle name="Normal 8 45" xfId="40" xr:uid="{109766FB-CDED-4C14-A126-BB72634DCA28}"/>
    <cellStyle name="Normal 805" xfId="18" xr:uid="{FDCFC476-7C19-4F07-A6EA-636151F58C24}"/>
    <cellStyle name="Normal 805 2" xfId="33" xr:uid="{665FA522-0DF7-4008-B7CE-AC3F2A3435FA}"/>
    <cellStyle name="Percent 16" xfId="11" xr:uid="{1CD06339-1FC2-4912-8EBA-35DF23D8A6F1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B911-B9EA-4DFA-85FB-5AF1F70A1257}">
  <dimension ref="A1:L35"/>
  <sheetViews>
    <sheetView view="pageBreakPreview" zoomScaleNormal="100" zoomScaleSheetLayoutView="100" workbookViewId="0">
      <selection activeCell="B9" sqref="B9"/>
    </sheetView>
  </sheetViews>
  <sheetFormatPr defaultRowHeight="16.5"/>
  <cols>
    <col min="1" max="1" width="9.140625" style="92"/>
    <col min="2" max="2" width="95.42578125" style="316" customWidth="1"/>
    <col min="3" max="16384" width="9.140625" style="316"/>
  </cols>
  <sheetData>
    <row r="1" spans="1:12">
      <c r="A1" s="362" t="s">
        <v>221</v>
      </c>
    </row>
    <row r="3" spans="1:12" ht="15" customHeight="1">
      <c r="A3" s="83">
        <v>9.1</v>
      </c>
      <c r="B3" s="82" t="s">
        <v>229</v>
      </c>
      <c r="C3" s="363"/>
      <c r="D3" s="363"/>
      <c r="E3" s="363"/>
      <c r="F3" s="363"/>
      <c r="G3" s="363"/>
      <c r="H3" s="363"/>
      <c r="I3" s="363"/>
      <c r="J3" s="363"/>
      <c r="K3" s="363"/>
    </row>
    <row r="4" spans="1:12">
      <c r="A4" s="83">
        <v>9.1999999999999993</v>
      </c>
      <c r="B4" s="82" t="s">
        <v>222</v>
      </c>
    </row>
    <row r="5" spans="1:12" s="85" customFormat="1" ht="36.75" customHeight="1">
      <c r="A5" s="83">
        <v>9.3000000000000007</v>
      </c>
      <c r="B5" s="84" t="s">
        <v>230</v>
      </c>
    </row>
    <row r="6" spans="1:12">
      <c r="A6" s="87">
        <v>9.4</v>
      </c>
      <c r="B6" s="86" t="s">
        <v>223</v>
      </c>
      <c r="C6" s="364"/>
      <c r="D6" s="364"/>
      <c r="E6" s="364"/>
      <c r="F6" s="364"/>
      <c r="G6" s="364"/>
      <c r="H6" s="364"/>
      <c r="I6" s="364"/>
      <c r="J6" s="364"/>
      <c r="K6" s="364"/>
      <c r="L6" s="364"/>
    </row>
    <row r="7" spans="1:12" ht="33">
      <c r="A7" s="87">
        <v>9.5</v>
      </c>
      <c r="B7" s="88" t="s">
        <v>231</v>
      </c>
    </row>
    <row r="8" spans="1:12" ht="33">
      <c r="A8" s="87">
        <v>9.6</v>
      </c>
      <c r="B8" s="88" t="s">
        <v>232</v>
      </c>
    </row>
    <row r="9" spans="1:12">
      <c r="A9" s="87">
        <v>9.6999999999999993</v>
      </c>
      <c r="B9" s="88" t="s">
        <v>279</v>
      </c>
    </row>
    <row r="10" spans="1:12">
      <c r="A10" s="87">
        <v>9.8000000000000007</v>
      </c>
      <c r="B10" s="88" t="s">
        <v>233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</row>
    <row r="11" spans="1:12" ht="33">
      <c r="A11" s="87">
        <v>9.9</v>
      </c>
      <c r="B11" s="88" t="s">
        <v>234</v>
      </c>
    </row>
    <row r="12" spans="1:12" s="85" customFormat="1" ht="33">
      <c r="A12" s="311">
        <v>9.1</v>
      </c>
      <c r="B12" s="89" t="s">
        <v>235</v>
      </c>
      <c r="C12" s="366"/>
      <c r="D12" s="366"/>
      <c r="E12" s="366"/>
      <c r="F12" s="366"/>
      <c r="G12" s="366"/>
      <c r="H12" s="366"/>
    </row>
    <row r="13" spans="1:12">
      <c r="A13" s="311">
        <v>9.11</v>
      </c>
      <c r="B13" s="86" t="s">
        <v>224</v>
      </c>
    </row>
    <row r="14" spans="1:12" ht="16.5" customHeight="1">
      <c r="A14" s="87">
        <v>9.1199999999999992</v>
      </c>
      <c r="B14" s="86" t="s">
        <v>225</v>
      </c>
      <c r="C14" s="367"/>
      <c r="D14" s="367"/>
      <c r="E14" s="367"/>
      <c r="F14" s="367"/>
      <c r="G14" s="367"/>
      <c r="H14" s="367"/>
      <c r="I14" s="367"/>
      <c r="J14" s="367"/>
      <c r="K14" s="367"/>
    </row>
    <row r="15" spans="1:12">
      <c r="A15" s="87">
        <v>9.1300000000000008</v>
      </c>
      <c r="B15" s="86" t="s">
        <v>226</v>
      </c>
    </row>
    <row r="16" spans="1:12">
      <c r="A16" s="87" t="s">
        <v>280</v>
      </c>
      <c r="B16" s="86" t="s">
        <v>283</v>
      </c>
    </row>
    <row r="17" spans="1:11">
      <c r="A17" s="87" t="s">
        <v>281</v>
      </c>
      <c r="B17" s="86" t="s">
        <v>284</v>
      </c>
    </row>
    <row r="18" spans="1:11">
      <c r="A18" s="87">
        <v>9.15</v>
      </c>
      <c r="B18" s="86" t="s">
        <v>285</v>
      </c>
    </row>
    <row r="19" spans="1:11" s="85" customFormat="1" ht="36" customHeight="1">
      <c r="A19" s="87">
        <v>9.16</v>
      </c>
      <c r="B19" s="89" t="s">
        <v>315</v>
      </c>
    </row>
    <row r="20" spans="1:11" s="85" customFormat="1" ht="36" customHeight="1">
      <c r="A20" s="87">
        <v>9.17</v>
      </c>
      <c r="B20" s="89" t="s">
        <v>227</v>
      </c>
    </row>
    <row r="21" spans="1:11" s="85" customFormat="1" ht="33">
      <c r="A21" s="90">
        <v>9.18</v>
      </c>
      <c r="B21" s="89" t="s">
        <v>236</v>
      </c>
      <c r="C21" s="368"/>
      <c r="D21" s="368"/>
      <c r="E21" s="368"/>
      <c r="F21" s="368"/>
      <c r="G21" s="368"/>
      <c r="H21" s="368"/>
      <c r="I21" s="368"/>
      <c r="J21" s="368"/>
      <c r="K21" s="368"/>
    </row>
    <row r="22" spans="1:11" s="91" customFormat="1" ht="37.5" customHeight="1">
      <c r="A22" s="87">
        <v>9.19</v>
      </c>
      <c r="B22" s="89" t="s">
        <v>237</v>
      </c>
    </row>
    <row r="23" spans="1:11" s="85" customFormat="1" ht="33">
      <c r="A23" s="356">
        <v>9.1999999999999993</v>
      </c>
      <c r="B23" s="89" t="s">
        <v>238</v>
      </c>
    </row>
    <row r="24" spans="1:11">
      <c r="A24" s="83">
        <v>9.2100000000000009</v>
      </c>
      <c r="B24" s="82" t="s">
        <v>239</v>
      </c>
    </row>
    <row r="25" spans="1:11">
      <c r="A25" s="83">
        <v>9.2200000000000006</v>
      </c>
      <c r="B25" s="82" t="s">
        <v>240</v>
      </c>
    </row>
    <row r="26" spans="1:11">
      <c r="A26" s="83">
        <v>9.23</v>
      </c>
      <c r="B26" s="82" t="s">
        <v>282</v>
      </c>
    </row>
    <row r="27" spans="1:11">
      <c r="A27" s="357"/>
    </row>
    <row r="28" spans="1:11">
      <c r="B28" s="316" t="s">
        <v>228</v>
      </c>
    </row>
    <row r="35" spans="2:8">
      <c r="B35" s="369"/>
      <c r="C35" s="369"/>
      <c r="D35" s="369"/>
      <c r="E35" s="369"/>
      <c r="F35" s="369"/>
      <c r="G35" s="369"/>
      <c r="H35" s="369"/>
    </row>
  </sheetData>
  <mergeCells count="1">
    <mergeCell ref="B35:H35"/>
  </mergeCells>
  <hyperlinks>
    <hyperlink ref="A3:B3" location="'9.1-9.3'!A1" display="'9.1-9.3'!A1" xr:uid="{894ADEAA-16AC-41C0-A742-BEB629DDDAD0}"/>
    <hyperlink ref="A4:B4" location="'9.1-9.3'!A1" display="'9.1-9.3'!A1" xr:uid="{996A5B0B-5CD3-4507-A663-02338114F951}"/>
    <hyperlink ref="A5:B5" location="'9.1-9.3'!A1" display="'9.1-9.3'!A1" xr:uid="{6EB916B8-0780-416E-942C-30AD06665496}"/>
    <hyperlink ref="A6:B6" location="'9.4-9.5'!A1" display="'9.4-9.5'!A1" xr:uid="{1E8F0E66-9094-453E-A3DF-51D8CCEDE858}"/>
    <hyperlink ref="A7:B7" location="'9.4-9.5'!A1" display="'9.4-9.5'!A1" xr:uid="{4544ADFA-2E1A-4842-A043-E0C2D9B776AB}"/>
    <hyperlink ref="A8:B8" location="'9.6'!A1" display="'9.6'!A1" xr:uid="{D5ED6FC7-E11D-492C-95BF-E6DE263CDA41}"/>
    <hyperlink ref="A10:B10" location="'9.8-9.9'!A1" display="'9.8-9.9'!A1" xr:uid="{B9CB9108-A717-448E-A684-386FD3EE31A4}"/>
    <hyperlink ref="A11:B11" location="'9.8-9.9'!A1" display="'9.8-9.9'!A1" xr:uid="{B4BF5F34-D9A7-4001-B3A1-5C8912DA93D7}"/>
    <hyperlink ref="A12:B12" location="'9.10-9.11'!A1" display="'9.10-9.11'!A1" xr:uid="{DCB986A6-2BB9-46BA-90C5-FAF0FF646408}"/>
    <hyperlink ref="A13:B13" location="'9.10-9.11'!A1" display="'9.10-9.11'!A1" xr:uid="{EC4C25E3-6D50-472D-88F7-16D50CF360F2}"/>
    <hyperlink ref="A14:B14" location="'9.12-9.13 '!A1" display="'9.12-9.13 '!A1" xr:uid="{529B5448-5552-4692-BD01-FF33B7BB4D7B}"/>
    <hyperlink ref="A15:B15" location="'9.12-9.13 '!A1" display="'9.12-9.13 '!A1" xr:uid="{705EFC32-F9AD-4CEF-9591-1C76817BED8F}"/>
    <hyperlink ref="A20:B20" location="'9.16'!A1" display="'9.16'!A1" xr:uid="{1B0B728F-8815-412D-908A-743C40E8B847}"/>
    <hyperlink ref="A21:B21" location="'9.17'!A1" display="'9.17'!A1" xr:uid="{9FF2B195-CBA5-4BA2-A71A-04128E57EDCC}"/>
    <hyperlink ref="A22:B22" location="'9.18'!A1" display="'9.18'!A1" xr:uid="{9D04DD1B-8C7F-470B-8806-5F791FF6FDA1}"/>
    <hyperlink ref="A23:B23" location="'9.19'!A1" display="'9.19'!A1" xr:uid="{7A18D506-0CA9-429D-8684-9080BDFE7F0F}"/>
    <hyperlink ref="A24:B24" location="'9.20-9.21'!A1" display="'9.20-9.21'!A1" xr:uid="{DDB0FD21-A9CD-414F-87B6-BB7708DEE5F1}"/>
    <hyperlink ref="A25:B25" location="'9.20-9.21'!A1" display="'9.20-9.21'!A1" xr:uid="{593E8302-97FE-4C92-94CF-FF74D20929E4}"/>
    <hyperlink ref="A26:B26" location="'9.22'!A1" display="'9.22'!A1" xr:uid="{A2D17B42-87D7-434F-8E1F-2922E8B69351}"/>
    <hyperlink ref="A16:B16" location="'9.14 (1)'!A1" display="9.14 (1)" xr:uid="{564B362E-1276-44F4-9009-AB30DE76849D}"/>
    <hyperlink ref="A17:B17" location="'9.14 (2)'!A1" display="9.14 (2)" xr:uid="{B26CC0A4-73CF-48EA-878B-065D9124F148}"/>
    <hyperlink ref="A18:B18" location="'9.15'!A1" display="'9.15'!A1" xr:uid="{0B3D6B9B-21BF-410B-9C2F-DB7801AB50C6}"/>
    <hyperlink ref="A9:B9" location="'9.7'!A1" display="'9.7'!A1" xr:uid="{F715CA97-FDE5-489D-AD52-90CCAA6C34FF}"/>
    <hyperlink ref="A14:B15" location="'9.12-9.13'!A1" display="'9.12-9.13'!A1" xr:uid="{DEB2E8B2-1F37-4C06-9BEC-8CF416C81A49}"/>
    <hyperlink ref="A19:B19" location="'9.16'!A1" display="'9.16'!A1" xr:uid="{B2EE208F-2F02-49DD-8968-ADB2BDD3A654}"/>
    <hyperlink ref="A20:B20" location="'9.17'!A1" display="'9.17'!A1" xr:uid="{5576DFCD-B791-40B9-8236-0DD396884BA8}"/>
    <hyperlink ref="A21:B21" location="'9.18'!A1" display="'9.18'!A1" xr:uid="{738ED24C-2EC5-4FFE-A86E-5C57D7F2C5BA}"/>
    <hyperlink ref="A22:B22" location="'9.19'!A1" display="'9.19'!A1" xr:uid="{6FCAFA55-6442-4B62-9FA2-3061E6E6F31E}"/>
    <hyperlink ref="A23:B23" location="'9.20'!A1" display="'9.20'!A1" xr:uid="{146B7F4D-CB57-4281-98E7-C33A32C1099F}"/>
    <hyperlink ref="A24:B24" location="'9.21-9.22'!A1" display="'9.21-9.22'!A1" xr:uid="{9DC968E7-4C69-41AD-A3FE-A4DAC7A8A7C2}"/>
    <hyperlink ref="A25:B25" location="'9.21-9.22'!A1" display="'9.21-9.22'!A1" xr:uid="{D0957E86-18C4-49FF-B852-E24D71868839}"/>
    <hyperlink ref="A26:B26" location="'9.23'!A1" display="'9.23'!A1" xr:uid="{4DEE2180-435D-4CE5-9EC0-B77EA8524B80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82FE-35F4-49BF-AC25-5E9D52463672}">
  <dimension ref="A1:Y49"/>
  <sheetViews>
    <sheetView view="pageBreakPreview" zoomScaleNormal="85" zoomScaleSheetLayoutView="100" workbookViewId="0">
      <selection activeCell="A2" sqref="A2:B2"/>
    </sheetView>
  </sheetViews>
  <sheetFormatPr defaultRowHeight="15"/>
  <cols>
    <col min="2" max="2" width="68.140625" bestFit="1" customWidth="1"/>
    <col min="5" max="5" width="2.28515625" customWidth="1"/>
  </cols>
  <sheetData>
    <row r="1" spans="1:25" s="233" customFormat="1">
      <c r="A1" s="410" t="s">
        <v>257</v>
      </c>
      <c r="B1" s="410"/>
      <c r="C1" s="410"/>
      <c r="D1" s="410"/>
      <c r="E1" s="410"/>
      <c r="F1" s="310"/>
      <c r="G1" s="310"/>
      <c r="H1" s="310"/>
      <c r="I1" s="310"/>
      <c r="J1" s="310"/>
      <c r="K1" s="309"/>
      <c r="L1" s="309"/>
      <c r="M1" s="309"/>
    </row>
    <row r="2" spans="1:25" s="5" customFormat="1" ht="30" customHeight="1">
      <c r="A2" s="406" t="s">
        <v>329</v>
      </c>
      <c r="B2" s="406"/>
      <c r="C2" s="46"/>
      <c r="D2" s="46">
        <v>2020</v>
      </c>
      <c r="E2" s="46"/>
      <c r="F2" s="310"/>
      <c r="G2" s="310"/>
      <c r="H2" s="310"/>
      <c r="I2" s="310"/>
      <c r="J2" s="310"/>
      <c r="K2" s="309"/>
      <c r="L2" s="309"/>
      <c r="M2" s="309"/>
    </row>
    <row r="3" spans="1:25" s="239" customFormat="1" ht="15.75" customHeight="1">
      <c r="A3" s="234"/>
      <c r="B3" s="235"/>
      <c r="C3" s="236"/>
      <c r="D3" s="237"/>
      <c r="E3" s="238"/>
      <c r="F3" s="310"/>
      <c r="G3" s="310"/>
      <c r="H3" s="310"/>
      <c r="I3" s="310"/>
      <c r="J3" s="310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</row>
    <row r="4" spans="1:25" s="239" customFormat="1" ht="15" customHeight="1">
      <c r="A4" s="240" t="s">
        <v>327</v>
      </c>
      <c r="B4" s="236"/>
      <c r="C4" s="241"/>
      <c r="D4" s="242"/>
      <c r="E4" s="236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</row>
    <row r="5" spans="1:25" s="239" customFormat="1" ht="7.5" customHeight="1">
      <c r="A5" s="243"/>
      <c r="B5" s="236"/>
      <c r="C5" s="244"/>
      <c r="D5" s="245"/>
      <c r="E5" s="244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</row>
    <row r="6" spans="1:25" s="239" customFormat="1" ht="15" customHeight="1">
      <c r="A6" s="246" t="s">
        <v>0</v>
      </c>
      <c r="B6" s="247"/>
      <c r="C6" s="241"/>
      <c r="D6" s="277">
        <v>0.43699186991869921</v>
      </c>
      <c r="E6" s="244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</row>
    <row r="7" spans="1:25" s="239" customFormat="1" ht="15" customHeight="1">
      <c r="A7" s="249" t="s">
        <v>246</v>
      </c>
      <c r="B7" s="247"/>
      <c r="C7" s="250"/>
      <c r="D7" s="282"/>
      <c r="E7" s="236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</row>
    <row r="8" spans="1:25" s="239" customFormat="1" ht="15" customHeight="1">
      <c r="A8" s="252" t="s">
        <v>247</v>
      </c>
      <c r="B8" s="247"/>
      <c r="C8" s="250"/>
      <c r="D8" s="291" t="s">
        <v>36</v>
      </c>
      <c r="E8" s="236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</row>
    <row r="9" spans="1:25" s="239" customFormat="1" ht="15" customHeight="1">
      <c r="A9" s="252" t="s">
        <v>248</v>
      </c>
      <c r="B9" s="247"/>
      <c r="C9" s="250"/>
      <c r="D9" s="291" t="s">
        <v>36</v>
      </c>
      <c r="E9" s="236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</row>
    <row r="10" spans="1:25" s="239" customFormat="1" ht="15" customHeight="1">
      <c r="A10" s="249" t="s">
        <v>249</v>
      </c>
      <c r="B10" s="247"/>
      <c r="C10" s="250"/>
      <c r="D10" s="291"/>
      <c r="E10" s="236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</row>
    <row r="11" spans="1:25" s="239" customFormat="1" ht="15" customHeight="1">
      <c r="A11" s="254" t="s">
        <v>250</v>
      </c>
      <c r="B11" s="247"/>
      <c r="C11" s="250"/>
      <c r="D11" s="291">
        <v>0.63</v>
      </c>
      <c r="E11" s="236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</row>
    <row r="12" spans="1:25" s="239" customFormat="1" ht="15" customHeight="1">
      <c r="A12" s="252" t="s">
        <v>251</v>
      </c>
      <c r="B12" s="247"/>
      <c r="C12" s="250"/>
      <c r="D12" s="291">
        <v>0.12</v>
      </c>
      <c r="E12" s="236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</row>
    <row r="13" spans="1:25" s="239" customFormat="1" ht="7.5" customHeight="1">
      <c r="A13" s="255"/>
      <c r="B13" s="244"/>
      <c r="C13" s="250"/>
      <c r="D13" s="291"/>
      <c r="E13" s="236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</row>
    <row r="14" spans="1:25" s="239" customFormat="1" ht="15" customHeight="1">
      <c r="A14" s="256" t="s">
        <v>244</v>
      </c>
      <c r="B14" s="244"/>
      <c r="C14" s="250"/>
      <c r="D14" s="291"/>
      <c r="E14" s="236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</row>
    <row r="15" spans="1:25" s="239" customFormat="1" ht="15" customHeight="1">
      <c r="A15" s="257" t="s">
        <v>286</v>
      </c>
      <c r="B15" s="247"/>
      <c r="C15" s="258"/>
      <c r="D15" s="291">
        <v>0.49777589493751317</v>
      </c>
      <c r="E15" s="236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</row>
    <row r="16" spans="1:25" s="239" customFormat="1" ht="15" customHeight="1">
      <c r="A16" s="257" t="s">
        <v>287</v>
      </c>
      <c r="B16" s="247"/>
      <c r="C16" s="258"/>
      <c r="D16" s="291">
        <v>0.68965517241379304</v>
      </c>
      <c r="E16" s="236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</row>
    <row r="17" spans="1:25" s="239" customFormat="1" ht="15" customHeight="1">
      <c r="A17" s="257" t="s">
        <v>252</v>
      </c>
      <c r="B17" s="247"/>
      <c r="C17" s="258"/>
      <c r="D17" s="291">
        <v>0.77488965179009317</v>
      </c>
      <c r="E17" s="236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</row>
    <row r="18" spans="1:25" s="239" customFormat="1" ht="15" customHeight="1">
      <c r="A18" s="257" t="s">
        <v>253</v>
      </c>
      <c r="B18" s="247"/>
      <c r="C18" s="258"/>
      <c r="D18" s="291">
        <v>0.44650379106992422</v>
      </c>
      <c r="E18" s="236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</row>
    <row r="19" spans="1:25" s="239" customFormat="1" ht="15" customHeight="1">
      <c r="A19" s="257" t="s">
        <v>254</v>
      </c>
      <c r="B19" s="247"/>
      <c r="C19" s="258"/>
      <c r="D19" s="291">
        <v>1.4569536423841059</v>
      </c>
      <c r="E19" s="236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</row>
    <row r="20" spans="1:25" s="239" customFormat="1" ht="15" customHeight="1">
      <c r="A20" s="257" t="s">
        <v>288</v>
      </c>
      <c r="B20" s="244"/>
      <c r="C20" s="250"/>
      <c r="D20" s="291">
        <v>0.40632669757294793</v>
      </c>
      <c r="E20" s="236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</row>
    <row r="21" spans="1:25" s="239" customFormat="1" ht="15" customHeight="1">
      <c r="A21" s="257" t="s">
        <v>289</v>
      </c>
      <c r="B21" s="244"/>
      <c r="C21" s="250"/>
      <c r="D21" s="291">
        <v>0.49113233287858116</v>
      </c>
      <c r="E21" s="236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</row>
    <row r="22" spans="1:25" s="239" customFormat="1" ht="15" customHeight="1">
      <c r="A22" s="257" t="s">
        <v>290</v>
      </c>
      <c r="B22" s="244"/>
      <c r="C22" s="250"/>
      <c r="D22" s="291">
        <v>0.10041346721795628</v>
      </c>
      <c r="E22" s="236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</row>
    <row r="23" spans="1:25" s="239" customFormat="1" ht="15" customHeight="1">
      <c r="A23" s="257" t="s">
        <v>291</v>
      </c>
      <c r="B23" s="244"/>
      <c r="C23" s="250"/>
      <c r="D23" s="292">
        <v>1.7006802721088434</v>
      </c>
      <c r="E23" s="236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</row>
    <row r="24" spans="1:25" s="239" customFormat="1" ht="15" customHeight="1">
      <c r="A24" s="257" t="s">
        <v>255</v>
      </c>
      <c r="B24" s="259"/>
      <c r="C24" s="260"/>
      <c r="D24" s="292">
        <v>0.16970301971549787</v>
      </c>
      <c r="E24" s="262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</row>
    <row r="25" spans="1:25" s="239" customFormat="1" ht="7.5" customHeight="1">
      <c r="A25" s="263"/>
      <c r="B25" s="263"/>
      <c r="C25" s="264"/>
      <c r="D25" s="264"/>
      <c r="E25" s="264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</row>
    <row r="26" spans="1:25" s="239" customFormat="1" ht="7.5" customHeight="1">
      <c r="A26" s="266"/>
      <c r="B26" s="267"/>
      <c r="C26" s="268"/>
      <c r="D26" s="269"/>
      <c r="E26" s="236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</row>
    <row r="27" spans="1:25" s="239" customFormat="1" ht="15" customHeight="1">
      <c r="A27" s="240" t="s">
        <v>328</v>
      </c>
      <c r="B27" s="236"/>
      <c r="C27" s="241"/>
      <c r="D27" s="242"/>
      <c r="E27" s="236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</row>
    <row r="28" spans="1:25" s="239" customFormat="1" ht="7.5" customHeight="1">
      <c r="A28" s="243"/>
      <c r="B28" s="236"/>
      <c r="C28" s="250"/>
      <c r="D28" s="269"/>
      <c r="E28" s="244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</row>
    <row r="29" spans="1:25" s="239" customFormat="1" ht="15" customHeight="1">
      <c r="A29" s="246" t="s">
        <v>0</v>
      </c>
      <c r="B29" s="247"/>
      <c r="C29" s="241"/>
      <c r="D29" s="277">
        <v>1.4441591784338896</v>
      </c>
      <c r="E29" s="244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</row>
    <row r="30" spans="1:25" s="239" customFormat="1" ht="15" customHeight="1">
      <c r="A30" s="249" t="s">
        <v>246</v>
      </c>
      <c r="B30" s="247"/>
      <c r="C30" s="244"/>
      <c r="D30" s="282"/>
      <c r="E30" s="236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</row>
    <row r="31" spans="1:25" s="239" customFormat="1" ht="15" customHeight="1">
      <c r="A31" s="252" t="s">
        <v>247</v>
      </c>
      <c r="B31" s="247"/>
      <c r="C31" s="258"/>
      <c r="D31" s="291" t="s">
        <v>36</v>
      </c>
      <c r="E31" s="236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</row>
    <row r="32" spans="1:25" s="239" customFormat="1" ht="15" customHeight="1">
      <c r="A32" s="252" t="s">
        <v>248</v>
      </c>
      <c r="B32" s="247"/>
      <c r="C32" s="258"/>
      <c r="D32" s="291" t="s">
        <v>36</v>
      </c>
      <c r="E32" s="236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</row>
    <row r="33" spans="1:25" s="239" customFormat="1" ht="15" customHeight="1">
      <c r="A33" s="249" t="s">
        <v>249</v>
      </c>
      <c r="B33" s="247"/>
      <c r="C33" s="273"/>
      <c r="D33" s="291"/>
      <c r="E33" s="236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</row>
    <row r="34" spans="1:25" s="239" customFormat="1" ht="15" customHeight="1">
      <c r="A34" s="254" t="s">
        <v>250</v>
      </c>
      <c r="B34" s="247"/>
      <c r="C34" s="258"/>
      <c r="D34" s="291">
        <v>2.23</v>
      </c>
      <c r="E34" s="236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</row>
    <row r="35" spans="1:25" s="239" customFormat="1" ht="15" customHeight="1">
      <c r="A35" s="252" t="s">
        <v>251</v>
      </c>
      <c r="B35" s="247"/>
      <c r="C35" s="258"/>
      <c r="D35" s="294">
        <v>0.14000000000000001</v>
      </c>
      <c r="E35" s="236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</row>
    <row r="36" spans="1:25" s="239" customFormat="1" ht="7.5" customHeight="1">
      <c r="A36" s="255"/>
      <c r="B36" s="244"/>
      <c r="C36" s="273"/>
      <c r="D36" s="282"/>
      <c r="E36" s="236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</row>
    <row r="37" spans="1:25" s="239" customFormat="1" ht="15" customHeight="1">
      <c r="A37" s="256" t="s">
        <v>244</v>
      </c>
      <c r="B37" s="244"/>
      <c r="C37" s="244"/>
      <c r="D37" s="291"/>
      <c r="E37" s="236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  <c r="T37" s="310"/>
      <c r="U37" s="310"/>
      <c r="V37" s="310"/>
      <c r="W37" s="310"/>
      <c r="X37" s="310"/>
      <c r="Y37" s="310"/>
    </row>
    <row r="38" spans="1:25" s="239" customFormat="1" ht="15" customHeight="1">
      <c r="A38" s="257" t="s">
        <v>286</v>
      </c>
      <c r="B38" s="247"/>
      <c r="C38" s="258"/>
      <c r="D38" s="294">
        <v>2.5418343571277271</v>
      </c>
      <c r="E38" s="236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</row>
    <row r="39" spans="1:25" s="239" customFormat="1" ht="15" customHeight="1">
      <c r="A39" s="257" t="s">
        <v>287</v>
      </c>
      <c r="B39" s="247"/>
      <c r="C39" s="258"/>
      <c r="D39" s="291" t="s">
        <v>36</v>
      </c>
      <c r="E39" s="236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</row>
    <row r="40" spans="1:25" s="239" customFormat="1" ht="15" customHeight="1">
      <c r="A40" s="257" t="s">
        <v>252</v>
      </c>
      <c r="B40" s="247"/>
      <c r="C40" s="258"/>
      <c r="D40" s="291">
        <v>2.4521824423737129</v>
      </c>
      <c r="E40" s="236"/>
      <c r="F40" s="310"/>
      <c r="G40" s="310"/>
      <c r="H40" s="310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</row>
    <row r="41" spans="1:25" s="239" customFormat="1" ht="15" customHeight="1">
      <c r="A41" s="257" t="s">
        <v>253</v>
      </c>
      <c r="B41" s="247"/>
      <c r="C41" s="258"/>
      <c r="D41" s="294">
        <v>3.3698399326032016</v>
      </c>
      <c r="E41" s="236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</row>
    <row r="42" spans="1:25" s="239" customFormat="1" ht="15" customHeight="1">
      <c r="A42" s="257" t="s">
        <v>254</v>
      </c>
      <c r="B42" s="247"/>
      <c r="C42" s="258"/>
      <c r="D42" s="291">
        <v>13.245033112582782</v>
      </c>
      <c r="E42" s="236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</row>
    <row r="43" spans="1:25" s="239" customFormat="1" ht="15" customHeight="1">
      <c r="A43" s="257" t="s">
        <v>288</v>
      </c>
      <c r="B43" s="244"/>
      <c r="C43" s="250"/>
      <c r="D43" s="291">
        <v>0.54540496318516496</v>
      </c>
      <c r="E43" s="236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</row>
    <row r="44" spans="1:25" s="239" customFormat="1" ht="15" customHeight="1">
      <c r="A44" s="257" t="s">
        <v>289</v>
      </c>
      <c r="B44" s="244"/>
      <c r="C44" s="250"/>
      <c r="D44" s="294" t="s">
        <v>36</v>
      </c>
      <c r="E44" s="236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</row>
    <row r="45" spans="1:25" s="239" customFormat="1" ht="15" customHeight="1">
      <c r="A45" s="257" t="s">
        <v>290</v>
      </c>
      <c r="B45" s="244"/>
      <c r="C45" s="250"/>
      <c r="D45" s="291" t="s">
        <v>36</v>
      </c>
      <c r="E45" s="236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</row>
    <row r="46" spans="1:25" s="239" customFormat="1" ht="15" customHeight="1">
      <c r="A46" s="257" t="s">
        <v>291</v>
      </c>
      <c r="B46" s="244"/>
      <c r="C46" s="250"/>
      <c r="D46" s="291">
        <v>2.2675736961451247</v>
      </c>
      <c r="E46" s="236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</row>
    <row r="47" spans="1:25" s="239" customFormat="1" ht="15" customHeight="1">
      <c r="A47" s="257" t="s">
        <v>255</v>
      </c>
      <c r="B47" s="244"/>
      <c r="C47" s="250"/>
      <c r="D47" s="292">
        <v>0.24956326428749689</v>
      </c>
      <c r="E47" s="236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</row>
    <row r="48" spans="1:25" s="239" customFormat="1" ht="7.5" customHeight="1" thickBot="1">
      <c r="A48" s="263"/>
      <c r="B48" s="263"/>
      <c r="C48" s="263"/>
      <c r="D48" s="275"/>
      <c r="E48" s="263"/>
      <c r="F48" s="409"/>
      <c r="G48" s="409"/>
      <c r="H48" s="409"/>
      <c r="I48" s="409"/>
      <c r="J48" s="409"/>
      <c r="K48" s="409"/>
      <c r="L48" s="409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</row>
    <row r="49" spans="1:14" s="5" customFormat="1" ht="42.75" customHeight="1">
      <c r="A49" s="407" t="s">
        <v>245</v>
      </c>
      <c r="B49" s="407"/>
      <c r="C49" s="407"/>
      <c r="D49" s="407"/>
      <c r="E49" s="232"/>
      <c r="F49" s="409"/>
      <c r="G49" s="409"/>
      <c r="H49" s="409"/>
      <c r="I49" s="409"/>
      <c r="J49" s="409"/>
      <c r="K49" s="409"/>
      <c r="L49" s="409"/>
      <c r="M49" s="95"/>
      <c r="N49" s="95"/>
    </row>
  </sheetData>
  <mergeCells count="4">
    <mergeCell ref="A2:B2"/>
    <mergeCell ref="A1:E1"/>
    <mergeCell ref="A49:D49"/>
    <mergeCell ref="F48:L49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9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F76A8-40C1-4C45-B2BC-A22C56844438}">
  <dimension ref="A1:M28"/>
  <sheetViews>
    <sheetView view="pageBreakPreview" zoomScaleNormal="100" zoomScaleSheetLayoutView="100" workbookViewId="0"/>
  </sheetViews>
  <sheetFormatPr defaultRowHeight="15"/>
  <cols>
    <col min="3" max="3" width="39.7109375" style="315" customWidth="1"/>
    <col min="7" max="7" width="2.140625" customWidth="1"/>
  </cols>
  <sheetData>
    <row r="1" spans="1:13" s="233" customFormat="1" ht="23.25" customHeight="1">
      <c r="A1" s="341" t="s">
        <v>312</v>
      </c>
      <c r="B1" s="341"/>
      <c r="C1" s="341"/>
      <c r="D1" s="341"/>
      <c r="E1" s="341"/>
      <c r="F1" s="236"/>
      <c r="G1" s="236"/>
      <c r="H1" s="320"/>
      <c r="I1" s="320"/>
      <c r="J1" s="320"/>
      <c r="K1" s="319"/>
      <c r="L1" s="319"/>
      <c r="M1" s="319"/>
    </row>
    <row r="2" spans="1:13" s="5" customFormat="1" ht="30" customHeight="1">
      <c r="A2" s="411"/>
      <c r="B2" s="411"/>
      <c r="C2" s="46"/>
      <c r="D2" s="46">
        <v>2018</v>
      </c>
      <c r="E2" s="46">
        <v>2019</v>
      </c>
      <c r="F2" s="46">
        <v>2020</v>
      </c>
      <c r="G2" s="46"/>
      <c r="H2" s="320"/>
      <c r="I2" s="320"/>
      <c r="J2" s="320"/>
      <c r="K2" s="319"/>
      <c r="L2" s="319"/>
      <c r="M2" s="319"/>
    </row>
    <row r="3" spans="1:13" s="317" customFormat="1" ht="12.95" customHeight="1">
      <c r="A3" s="276" t="s">
        <v>258</v>
      </c>
      <c r="B3" s="301"/>
      <c r="C3" s="301"/>
      <c r="D3" s="279">
        <v>153.017563062839</v>
      </c>
      <c r="E3" s="279">
        <v>140.63</v>
      </c>
      <c r="F3" s="279">
        <v>91.54</v>
      </c>
      <c r="G3" s="295"/>
    </row>
    <row r="4" spans="1:13" s="317" customFormat="1" ht="12.95" customHeight="1">
      <c r="A4" s="285"/>
      <c r="B4" s="285"/>
      <c r="C4" s="285"/>
      <c r="D4" s="289"/>
      <c r="E4" s="279"/>
      <c r="F4" s="279"/>
      <c r="G4" s="295"/>
    </row>
    <row r="5" spans="1:13" s="317" customFormat="1" ht="12.95" customHeight="1">
      <c r="A5" s="278" t="s">
        <v>259</v>
      </c>
      <c r="B5" s="278"/>
      <c r="C5" s="278"/>
      <c r="D5" s="312">
        <v>6151</v>
      </c>
      <c r="E5" s="312">
        <v>5745</v>
      </c>
      <c r="F5" s="312">
        <v>3799</v>
      </c>
      <c r="G5" s="295"/>
    </row>
    <row r="6" spans="1:13" s="317" customFormat="1" ht="12.95" customHeight="1">
      <c r="A6" s="314"/>
      <c r="B6" s="278"/>
      <c r="C6" s="278"/>
      <c r="D6" s="296"/>
      <c r="E6" s="312"/>
      <c r="F6" s="312"/>
      <c r="G6" s="295"/>
    </row>
    <row r="7" spans="1:13" s="318" customFormat="1" ht="12.95" customHeight="1">
      <c r="A7" s="285" t="s">
        <v>260</v>
      </c>
      <c r="B7" s="285"/>
      <c r="C7" s="285"/>
      <c r="D7" s="279">
        <v>580</v>
      </c>
      <c r="E7" s="279">
        <v>639</v>
      </c>
      <c r="F7" s="279">
        <v>483</v>
      </c>
      <c r="G7" s="276"/>
    </row>
    <row r="8" spans="1:13" s="317" customFormat="1" ht="12.95" customHeight="1">
      <c r="A8" s="299" t="s">
        <v>261</v>
      </c>
      <c r="B8" s="278"/>
      <c r="C8" s="278"/>
      <c r="D8" s="312">
        <v>37</v>
      </c>
      <c r="E8" s="312">
        <v>28</v>
      </c>
      <c r="F8" s="312">
        <v>24</v>
      </c>
      <c r="G8" s="295"/>
    </row>
    <row r="9" spans="1:13" s="317" customFormat="1" ht="12.95" customHeight="1">
      <c r="A9" s="299" t="s">
        <v>262</v>
      </c>
      <c r="B9" s="278"/>
      <c r="C9" s="278"/>
      <c r="D9" s="312">
        <v>178</v>
      </c>
      <c r="E9" s="312">
        <v>219</v>
      </c>
      <c r="F9" s="312">
        <v>153</v>
      </c>
      <c r="G9" s="295"/>
    </row>
    <row r="10" spans="1:13" s="317" customFormat="1" ht="12.95" customHeight="1">
      <c r="A10" s="299" t="s">
        <v>313</v>
      </c>
      <c r="B10" s="278"/>
      <c r="C10" s="278"/>
      <c r="D10" s="312">
        <v>149</v>
      </c>
      <c r="E10" s="312">
        <v>171</v>
      </c>
      <c r="F10" s="312">
        <v>130</v>
      </c>
      <c r="G10" s="295"/>
    </row>
    <row r="11" spans="1:13" s="317" customFormat="1" ht="12.95" customHeight="1">
      <c r="A11" s="299" t="s">
        <v>263</v>
      </c>
      <c r="B11" s="278"/>
      <c r="C11" s="278"/>
      <c r="D11" s="312">
        <v>216</v>
      </c>
      <c r="E11" s="312">
        <v>221</v>
      </c>
      <c r="F11" s="312">
        <v>176</v>
      </c>
      <c r="G11" s="295"/>
    </row>
    <row r="12" spans="1:13" s="317" customFormat="1" ht="12.95" customHeight="1">
      <c r="A12" s="314"/>
      <c r="B12" s="278"/>
      <c r="C12" s="278"/>
      <c r="D12" s="296"/>
      <c r="E12" s="312"/>
      <c r="F12" s="312"/>
      <c r="G12" s="295"/>
    </row>
    <row r="13" spans="1:13" s="318" customFormat="1" ht="12.95" customHeight="1">
      <c r="A13" s="285" t="s">
        <v>264</v>
      </c>
      <c r="B13" s="285"/>
      <c r="C13" s="285"/>
      <c r="D13" s="279">
        <v>5571</v>
      </c>
      <c r="E13" s="279">
        <v>5106</v>
      </c>
      <c r="F13" s="279">
        <v>3316</v>
      </c>
      <c r="G13" s="276"/>
    </row>
    <row r="14" spans="1:13" s="317" customFormat="1" ht="12.95" customHeight="1">
      <c r="A14" s="314"/>
      <c r="B14" s="278"/>
      <c r="C14" s="278"/>
      <c r="D14" s="296"/>
      <c r="E14" s="312"/>
      <c r="F14" s="312"/>
      <c r="G14" s="295"/>
    </row>
    <row r="15" spans="1:13" s="317" customFormat="1" ht="12.95" customHeight="1">
      <c r="A15" s="299" t="s">
        <v>265</v>
      </c>
      <c r="B15" s="278"/>
      <c r="C15" s="278"/>
      <c r="D15" s="312">
        <v>1532</v>
      </c>
      <c r="E15" s="312">
        <v>1577</v>
      </c>
      <c r="F15" s="312">
        <v>1821</v>
      </c>
      <c r="G15" s="295"/>
    </row>
    <row r="16" spans="1:13" s="317" customFormat="1" ht="12.95" customHeight="1">
      <c r="A16" s="288"/>
      <c r="B16" s="278"/>
      <c r="C16" s="278"/>
      <c r="D16" s="281"/>
      <c r="E16" s="312"/>
      <c r="F16" s="312"/>
      <c r="G16" s="295"/>
    </row>
    <row r="17" spans="1:10" s="317" customFormat="1" ht="12.95" customHeight="1">
      <c r="A17" s="293" t="s">
        <v>266</v>
      </c>
      <c r="B17" s="278"/>
      <c r="C17" s="278"/>
      <c r="D17" s="281"/>
      <c r="E17" s="312"/>
      <c r="F17" s="312"/>
      <c r="G17" s="295"/>
    </row>
    <row r="18" spans="1:10" s="317" customFormat="1" ht="12.95" customHeight="1">
      <c r="A18" s="283" t="s">
        <v>267</v>
      </c>
      <c r="B18" s="278"/>
      <c r="C18" s="278"/>
      <c r="D18" s="312">
        <v>74</v>
      </c>
      <c r="E18" s="312">
        <v>81</v>
      </c>
      <c r="F18" s="312">
        <v>36</v>
      </c>
      <c r="G18" s="295"/>
    </row>
    <row r="19" spans="1:10" s="317" customFormat="1" ht="12.95" customHeight="1">
      <c r="A19" s="283" t="s">
        <v>268</v>
      </c>
      <c r="B19" s="278"/>
      <c r="C19" s="278"/>
      <c r="D19" s="312">
        <v>160</v>
      </c>
      <c r="E19" s="312">
        <v>157</v>
      </c>
      <c r="F19" s="312">
        <v>77</v>
      </c>
      <c r="G19" s="295"/>
    </row>
    <row r="20" spans="1:10" s="317" customFormat="1" ht="12.95" customHeight="1">
      <c r="A20" s="283" t="s">
        <v>269</v>
      </c>
      <c r="B20" s="278"/>
      <c r="C20" s="278"/>
      <c r="D20" s="312">
        <v>504</v>
      </c>
      <c r="E20" s="312">
        <v>435</v>
      </c>
      <c r="F20" s="312">
        <v>318</v>
      </c>
      <c r="G20" s="295"/>
    </row>
    <row r="21" spans="1:10" s="317" customFormat="1" ht="12.95" customHeight="1">
      <c r="A21" s="299"/>
      <c r="B21" s="278"/>
      <c r="C21" s="278"/>
      <c r="D21" s="281"/>
      <c r="E21" s="312"/>
      <c r="F21" s="312"/>
      <c r="G21" s="295"/>
    </row>
    <row r="22" spans="1:10" s="317" customFormat="1" ht="12.95" customHeight="1">
      <c r="A22" s="299" t="s">
        <v>270</v>
      </c>
      <c r="B22" s="278"/>
      <c r="C22" s="278"/>
      <c r="D22" s="312">
        <v>6</v>
      </c>
      <c r="E22" s="312" t="s">
        <v>36</v>
      </c>
      <c r="F22" s="312" t="s">
        <v>36</v>
      </c>
      <c r="G22" s="295"/>
    </row>
    <row r="23" spans="1:10" s="317" customFormat="1" ht="13.9" customHeight="1">
      <c r="A23" s="299"/>
      <c r="B23" s="278"/>
      <c r="C23" s="278"/>
      <c r="D23" s="281"/>
      <c r="E23" s="312"/>
      <c r="F23" s="312"/>
      <c r="G23" s="295"/>
    </row>
    <row r="24" spans="1:10" s="317" customFormat="1" ht="13.9" customHeight="1">
      <c r="A24" s="299" t="s">
        <v>271</v>
      </c>
      <c r="B24" s="278"/>
      <c r="C24" s="278"/>
      <c r="D24" s="312">
        <v>2946</v>
      </c>
      <c r="E24" s="312">
        <v>2627</v>
      </c>
      <c r="F24" s="312">
        <v>1553</v>
      </c>
      <c r="G24" s="295"/>
    </row>
    <row r="25" spans="1:10" s="317" customFormat="1" ht="6" customHeight="1" thickBot="1">
      <c r="A25" s="303"/>
      <c r="B25" s="304"/>
      <c r="C25" s="304"/>
      <c r="D25" s="307"/>
      <c r="E25" s="297"/>
      <c r="F25" s="297"/>
      <c r="G25" s="290"/>
    </row>
    <row r="26" spans="1:10" s="317" customFormat="1" ht="13.5">
      <c r="A26" s="287" t="s">
        <v>272</v>
      </c>
      <c r="B26" s="278"/>
      <c r="C26" s="278"/>
      <c r="D26" s="295"/>
      <c r="E26" s="280"/>
      <c r="F26" s="281"/>
      <c r="G26" s="295"/>
    </row>
    <row r="27" spans="1:10" s="298" customFormat="1" ht="45" customHeight="1">
      <c r="A27" s="412" t="s">
        <v>314</v>
      </c>
      <c r="B27" s="412"/>
      <c r="C27" s="412"/>
      <c r="D27" s="412"/>
      <c r="E27" s="412"/>
      <c r="F27" s="412"/>
      <c r="G27" s="412"/>
      <c r="H27" s="313"/>
      <c r="I27" s="313"/>
      <c r="J27" s="306"/>
    </row>
    <row r="28" spans="1:10" s="298" customFormat="1" ht="14.25">
      <c r="A28" s="308"/>
      <c r="B28" s="305"/>
      <c r="C28" s="305"/>
      <c r="D28" s="302"/>
      <c r="E28" s="284"/>
      <c r="F28" s="284"/>
      <c r="G28" s="284"/>
      <c r="H28" s="286"/>
      <c r="I28" s="300"/>
    </row>
  </sheetData>
  <mergeCells count="2">
    <mergeCell ref="A2:B2"/>
    <mergeCell ref="A27:G27"/>
  </mergeCells>
  <pageMargins left="0.7" right="0.7" top="0.75" bottom="0.75" header="0.3" footer="0.3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B827-19AA-4A14-A11F-1BDCFEA69431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15" customWidth="1"/>
    <col min="2" max="7" width="11.5703125" style="315" customWidth="1"/>
    <col min="8" max="16384" width="9.140625" style="315"/>
  </cols>
  <sheetData>
    <row r="1" spans="1:23" s="233" customFormat="1">
      <c r="A1" s="410" t="s">
        <v>316</v>
      </c>
      <c r="B1" s="410"/>
      <c r="C1" s="410"/>
      <c r="D1" s="410"/>
      <c r="E1" s="410"/>
      <c r="F1" s="410"/>
      <c r="G1" s="410"/>
      <c r="H1" s="320"/>
      <c r="I1" s="319"/>
      <c r="J1" s="319"/>
      <c r="K1" s="319"/>
    </row>
    <row r="2" spans="1:23" s="5" customFormat="1" ht="30" customHeight="1">
      <c r="A2" s="229" t="s">
        <v>158</v>
      </c>
      <c r="B2" s="228">
        <v>2016</v>
      </c>
      <c r="C2" s="228">
        <v>2017</v>
      </c>
      <c r="D2" s="228">
        <v>2018</v>
      </c>
      <c r="E2" s="228">
        <v>2019</v>
      </c>
      <c r="F2" s="228">
        <v>2020</v>
      </c>
      <c r="G2" s="228">
        <v>2021</v>
      </c>
      <c r="H2" s="320"/>
      <c r="I2" s="319"/>
      <c r="J2" s="319"/>
      <c r="K2" s="319"/>
    </row>
    <row r="3" spans="1:23" s="239" customFormat="1" ht="22.5" customHeight="1">
      <c r="A3" s="276" t="s">
        <v>292</v>
      </c>
      <c r="B3" s="279">
        <v>2045424</v>
      </c>
      <c r="C3" s="279">
        <v>1632639</v>
      </c>
      <c r="D3" s="279">
        <v>1448276</v>
      </c>
      <c r="E3" s="279">
        <v>1480626</v>
      </c>
      <c r="F3" s="279">
        <v>963139</v>
      </c>
      <c r="G3" s="279">
        <v>1582310</v>
      </c>
      <c r="H3" s="320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</row>
    <row r="4" spans="1:23" s="239" customFormat="1" ht="22.5" customHeight="1">
      <c r="A4" s="285" t="s">
        <v>293</v>
      </c>
      <c r="B4" s="279">
        <v>1384814</v>
      </c>
      <c r="C4" s="279">
        <v>937683</v>
      </c>
      <c r="D4" s="279">
        <v>753320</v>
      </c>
      <c r="E4" s="279">
        <v>764456</v>
      </c>
      <c r="F4" s="279">
        <v>319190</v>
      </c>
      <c r="G4" s="279">
        <v>745739</v>
      </c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</row>
    <row r="5" spans="1:23" s="239" customFormat="1" ht="22.5" customHeight="1">
      <c r="A5" s="299" t="s">
        <v>294</v>
      </c>
      <c r="B5" s="312">
        <v>794426</v>
      </c>
      <c r="C5" s="312">
        <v>513250</v>
      </c>
      <c r="D5" s="312">
        <v>398049</v>
      </c>
      <c r="E5" s="312">
        <v>404756</v>
      </c>
      <c r="F5" s="312">
        <v>80786</v>
      </c>
      <c r="G5" s="312">
        <v>219033</v>
      </c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</row>
    <row r="6" spans="1:23" s="239" customFormat="1" ht="22.5" customHeight="1">
      <c r="A6" s="299" t="s">
        <v>295</v>
      </c>
      <c r="B6" s="312">
        <v>495475</v>
      </c>
      <c r="C6" s="312">
        <v>331723</v>
      </c>
      <c r="D6" s="312">
        <v>240896</v>
      </c>
      <c r="E6" s="312">
        <v>275257</v>
      </c>
      <c r="F6" s="312">
        <v>174004</v>
      </c>
      <c r="G6" s="312">
        <v>427052</v>
      </c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</row>
    <row r="7" spans="1:23" s="239" customFormat="1" ht="22.5" customHeight="1">
      <c r="A7" s="299" t="s">
        <v>5</v>
      </c>
      <c r="B7" s="312">
        <v>94913</v>
      </c>
      <c r="C7" s="312">
        <v>92710</v>
      </c>
      <c r="D7" s="312">
        <v>114375</v>
      </c>
      <c r="E7" s="312">
        <v>84442</v>
      </c>
      <c r="F7" s="312">
        <v>64400</v>
      </c>
      <c r="G7" s="312">
        <v>99655</v>
      </c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</row>
    <row r="8" spans="1:23" s="239" customFormat="1" ht="22.5" customHeight="1">
      <c r="A8" s="314"/>
      <c r="B8" s="296"/>
      <c r="C8" s="312"/>
      <c r="D8" s="312"/>
      <c r="E8" s="296"/>
      <c r="F8" s="312"/>
      <c r="G8" s="312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</row>
    <row r="9" spans="1:23" s="239" customFormat="1" ht="22.5" customHeight="1">
      <c r="A9" s="285" t="s">
        <v>296</v>
      </c>
      <c r="B9" s="279">
        <v>660609</v>
      </c>
      <c r="C9" s="279">
        <v>694955</v>
      </c>
      <c r="D9" s="279">
        <v>694956</v>
      </c>
      <c r="E9" s="279">
        <v>716170</v>
      </c>
      <c r="F9" s="279">
        <v>643949</v>
      </c>
      <c r="G9" s="279">
        <v>836571</v>
      </c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</row>
    <row r="10" spans="1:23" s="239" customFormat="1" ht="22.5" customHeight="1">
      <c r="A10" s="299" t="s">
        <v>297</v>
      </c>
      <c r="B10" s="312">
        <v>46250</v>
      </c>
      <c r="C10" s="312">
        <v>40176</v>
      </c>
      <c r="D10" s="312">
        <v>45384</v>
      </c>
      <c r="E10" s="312">
        <v>45678</v>
      </c>
      <c r="F10" s="312">
        <v>38952</v>
      </c>
      <c r="G10" s="312">
        <v>82991</v>
      </c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</row>
    <row r="11" spans="1:23" s="239" customFormat="1" ht="22.5" customHeight="1">
      <c r="A11" s="299" t="s">
        <v>298</v>
      </c>
      <c r="B11" s="312">
        <v>478148</v>
      </c>
      <c r="C11" s="312">
        <v>501382</v>
      </c>
      <c r="D11" s="312">
        <v>496898</v>
      </c>
      <c r="E11" s="312">
        <v>511632</v>
      </c>
      <c r="F11" s="312">
        <v>518893</v>
      </c>
      <c r="G11" s="312">
        <v>618983</v>
      </c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</row>
    <row r="12" spans="1:23" s="239" customFormat="1" ht="22.5" customHeight="1">
      <c r="A12" s="321" t="s">
        <v>299</v>
      </c>
      <c r="B12" s="312">
        <v>113322</v>
      </c>
      <c r="C12" s="312">
        <v>154450</v>
      </c>
      <c r="D12" s="312">
        <v>148776</v>
      </c>
      <c r="E12" s="312">
        <v>174976</v>
      </c>
      <c r="F12" s="312">
        <v>122110</v>
      </c>
      <c r="G12" s="312">
        <v>175314</v>
      </c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0"/>
    </row>
    <row r="13" spans="1:23" s="239" customFormat="1" ht="22.5" customHeight="1">
      <c r="A13" s="283" t="s">
        <v>300</v>
      </c>
      <c r="B13" s="312">
        <v>11336</v>
      </c>
      <c r="C13" s="312">
        <v>9399</v>
      </c>
      <c r="D13" s="312">
        <v>7618</v>
      </c>
      <c r="E13" s="312">
        <v>7813</v>
      </c>
      <c r="F13" s="312">
        <v>3160</v>
      </c>
      <c r="G13" s="312">
        <v>11620</v>
      </c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</row>
    <row r="14" spans="1:23" s="239" customFormat="1" ht="22.5" customHeight="1">
      <c r="A14" s="299" t="s">
        <v>301</v>
      </c>
      <c r="B14" s="312">
        <v>136221</v>
      </c>
      <c r="C14" s="312">
        <v>153536</v>
      </c>
      <c r="D14" s="312">
        <v>151978</v>
      </c>
      <c r="E14" s="312">
        <v>158744</v>
      </c>
      <c r="F14" s="312">
        <v>86172</v>
      </c>
      <c r="G14" s="312">
        <v>134458</v>
      </c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</row>
    <row r="15" spans="1:23" s="239" customFormat="1" ht="22.5" customHeight="1" thickBot="1">
      <c r="A15" s="303"/>
      <c r="B15" s="307"/>
      <c r="C15" s="297"/>
      <c r="D15" s="297"/>
      <c r="E15" s="307"/>
      <c r="F15" s="297"/>
      <c r="G15" s="297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</row>
    <row r="16" spans="1:23" s="239" customFormat="1" ht="22.5" customHeight="1">
      <c r="A16" s="322" t="s">
        <v>302</v>
      </c>
      <c r="B16" s="295"/>
      <c r="C16" s="280"/>
      <c r="D16" s="281"/>
      <c r="E16" s="295"/>
      <c r="F16" s="280"/>
      <c r="G16" s="281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</row>
    <row r="19" spans="2:7">
      <c r="B19" s="323"/>
      <c r="C19" s="323"/>
      <c r="D19" s="323"/>
      <c r="E19" s="323"/>
      <c r="F19" s="323"/>
      <c r="G19" s="323"/>
    </row>
    <row r="20" spans="2:7">
      <c r="B20" s="323"/>
      <c r="C20" s="323"/>
      <c r="D20" s="323"/>
      <c r="E20" s="323"/>
      <c r="F20" s="323"/>
      <c r="G20" s="323"/>
    </row>
    <row r="21" spans="2:7">
      <c r="B21" s="323"/>
      <c r="C21" s="323"/>
      <c r="D21" s="323"/>
      <c r="E21" s="323"/>
      <c r="F21" s="323"/>
      <c r="G21" s="323"/>
    </row>
    <row r="22" spans="2:7">
      <c r="B22" s="323"/>
      <c r="C22" s="323"/>
      <c r="D22" s="323"/>
      <c r="E22" s="323"/>
      <c r="F22" s="323"/>
      <c r="G22" s="323"/>
    </row>
    <row r="23" spans="2:7">
      <c r="B23" s="323"/>
      <c r="C23" s="323"/>
      <c r="D23" s="323"/>
      <c r="E23" s="323"/>
      <c r="F23" s="323"/>
      <c r="G23" s="323"/>
    </row>
    <row r="25" spans="2:7">
      <c r="B25" s="323"/>
      <c r="C25" s="323"/>
      <c r="D25" s="323"/>
      <c r="E25" s="323"/>
      <c r="F25" s="323"/>
      <c r="G25" s="323"/>
    </row>
    <row r="26" spans="2:7">
      <c r="B26" s="323"/>
      <c r="C26" s="323"/>
      <c r="D26" s="323"/>
      <c r="E26" s="323"/>
      <c r="F26" s="323"/>
      <c r="G26" s="323"/>
    </row>
    <row r="27" spans="2:7">
      <c r="B27" s="323"/>
      <c r="C27" s="323"/>
      <c r="D27" s="323"/>
      <c r="E27" s="323"/>
      <c r="F27" s="323"/>
      <c r="G27" s="323"/>
    </row>
    <row r="28" spans="2:7">
      <c r="B28" s="323"/>
      <c r="C28" s="323"/>
      <c r="D28" s="323"/>
      <c r="E28" s="323"/>
      <c r="F28" s="323"/>
      <c r="G28" s="323"/>
    </row>
    <row r="29" spans="2:7">
      <c r="B29" s="323"/>
      <c r="C29" s="323"/>
      <c r="D29" s="323"/>
      <c r="E29" s="323"/>
      <c r="F29" s="323"/>
      <c r="G29" s="323"/>
    </row>
    <row r="30" spans="2:7">
      <c r="B30" s="323"/>
      <c r="C30" s="323"/>
      <c r="D30" s="323"/>
      <c r="E30" s="323"/>
      <c r="F30" s="323"/>
      <c r="G30" s="323"/>
    </row>
  </sheetData>
  <mergeCells count="1">
    <mergeCell ref="A1:G1"/>
  </mergeCells>
  <pageMargins left="0.7" right="0.7" top="0.75" bottom="0.75" header="0.3" footer="0.3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topLeftCell="A7" zoomScaleNormal="80" zoomScaleSheetLayoutView="100" workbookViewId="0">
      <selection activeCell="J38" sqref="J38"/>
    </sheetView>
  </sheetViews>
  <sheetFormatPr defaultColWidth="9.140625" defaultRowHeight="12.75"/>
  <cols>
    <col min="1" max="1" width="22" style="10" customWidth="1"/>
    <col min="2" max="4" width="14.7109375" style="10" customWidth="1"/>
    <col min="5" max="5" width="2" style="10" customWidth="1"/>
    <col min="6" max="8" width="14.7109375" style="10" customWidth="1"/>
    <col min="9" max="9" width="1.7109375" style="10" customWidth="1"/>
    <col min="10" max="10" width="9.140625" style="10"/>
    <col min="11" max="11" width="10" style="10" bestFit="1" customWidth="1"/>
    <col min="12" max="16384" width="9.140625" style="10"/>
  </cols>
  <sheetData>
    <row r="1" spans="1:9" s="29" customFormat="1" ht="17.25" customHeight="1">
      <c r="A1" s="413" t="s">
        <v>309</v>
      </c>
      <c r="B1" s="413"/>
      <c r="C1" s="413"/>
      <c r="D1" s="413"/>
      <c r="E1" s="413"/>
      <c r="F1" s="413"/>
      <c r="G1" s="413"/>
      <c r="H1" s="413"/>
      <c r="I1" s="69"/>
    </row>
    <row r="2" spans="1:9" s="30" customFormat="1" ht="18" customHeight="1">
      <c r="A2" s="415" t="s">
        <v>8</v>
      </c>
      <c r="B2" s="417">
        <v>2018</v>
      </c>
      <c r="C2" s="417"/>
      <c r="D2" s="417"/>
      <c r="E2" s="65"/>
      <c r="F2" s="417">
        <v>2019</v>
      </c>
      <c r="G2" s="417"/>
      <c r="H2" s="417"/>
      <c r="I2" s="12"/>
    </row>
    <row r="3" spans="1:9" ht="49.5" customHeight="1">
      <c r="A3" s="416"/>
      <c r="B3" s="66" t="s">
        <v>179</v>
      </c>
      <c r="C3" s="66" t="s">
        <v>180</v>
      </c>
      <c r="D3" s="66" t="s">
        <v>181</v>
      </c>
      <c r="E3" s="66"/>
      <c r="F3" s="66" t="s">
        <v>179</v>
      </c>
      <c r="G3" s="66" t="s">
        <v>180</v>
      </c>
      <c r="H3" s="66" t="s">
        <v>181</v>
      </c>
      <c r="I3" s="21"/>
    </row>
    <row r="4" spans="1:9" s="30" customFormat="1" ht="17.100000000000001" customHeight="1">
      <c r="A4" s="182" t="s">
        <v>10</v>
      </c>
      <c r="B4" s="183">
        <v>6474600.2280000001</v>
      </c>
      <c r="C4" s="183">
        <v>24040097.611000001</v>
      </c>
      <c r="D4" s="183">
        <v>30514697.839000002</v>
      </c>
      <c r="E4" s="182"/>
      <c r="F4" s="183">
        <v>4916500.5199999996</v>
      </c>
      <c r="G4" s="183">
        <v>6538747.7479999997</v>
      </c>
      <c r="H4" s="183">
        <v>11455248.267999999</v>
      </c>
      <c r="I4" s="17"/>
    </row>
    <row r="5" spans="1:9" s="30" customFormat="1" ht="17.100000000000001" customHeight="1">
      <c r="A5" s="182" t="s">
        <v>11</v>
      </c>
      <c r="B5" s="183">
        <v>759458.18400000001</v>
      </c>
      <c r="C5" s="183">
        <v>1626835.568</v>
      </c>
      <c r="D5" s="183">
        <v>2386293.7519999999</v>
      </c>
      <c r="E5" s="182"/>
      <c r="F5" s="183">
        <v>3390921.852</v>
      </c>
      <c r="G5" s="183">
        <v>8085954.9570000004</v>
      </c>
      <c r="H5" s="183">
        <v>11476876.809</v>
      </c>
      <c r="I5" s="17"/>
    </row>
    <row r="6" spans="1:9" s="30" customFormat="1" ht="17.100000000000001" customHeight="1">
      <c r="A6" s="182" t="s">
        <v>12</v>
      </c>
      <c r="B6" s="183">
        <v>76673.536999999997</v>
      </c>
      <c r="C6" s="183">
        <v>24569.685000000001</v>
      </c>
      <c r="D6" s="183">
        <v>101243.22199999999</v>
      </c>
      <c r="E6" s="182"/>
      <c r="F6" s="183">
        <v>12110.210999999999</v>
      </c>
      <c r="G6" s="183">
        <v>6366</v>
      </c>
      <c r="H6" s="183">
        <v>18476.210999999999</v>
      </c>
      <c r="I6" s="17"/>
    </row>
    <row r="7" spans="1:9" s="30" customFormat="1" ht="17.100000000000001" customHeight="1">
      <c r="A7" s="182" t="s">
        <v>13</v>
      </c>
      <c r="B7" s="183">
        <v>2479291.4210000001</v>
      </c>
      <c r="C7" s="183">
        <v>773077.68200000003</v>
      </c>
      <c r="D7" s="183">
        <v>3252369.1030000001</v>
      </c>
      <c r="E7" s="182"/>
      <c r="F7" s="183">
        <v>609453.93999999994</v>
      </c>
      <c r="G7" s="183">
        <v>269884.158</v>
      </c>
      <c r="H7" s="183">
        <v>879338.098</v>
      </c>
      <c r="I7" s="17"/>
    </row>
    <row r="8" spans="1:9" s="30" customFormat="1" ht="17.100000000000001" customHeight="1">
      <c r="A8" s="182" t="s">
        <v>14</v>
      </c>
      <c r="B8" s="183">
        <v>826441.52599999995</v>
      </c>
      <c r="C8" s="183">
        <v>1604384.1340000001</v>
      </c>
      <c r="D8" s="183">
        <v>2430825.66</v>
      </c>
      <c r="E8" s="182"/>
      <c r="F8" s="183">
        <v>2259057.5159999998</v>
      </c>
      <c r="G8" s="183">
        <v>1306659.7279999999</v>
      </c>
      <c r="H8" s="183">
        <v>3565717.2439999999</v>
      </c>
      <c r="I8" s="17"/>
    </row>
    <row r="9" spans="1:9" s="30" customFormat="1" ht="17.100000000000001" customHeight="1">
      <c r="A9" s="182" t="s">
        <v>15</v>
      </c>
      <c r="B9" s="183">
        <v>456484.44500000001</v>
      </c>
      <c r="C9" s="183">
        <v>7571937.7010000004</v>
      </c>
      <c r="D9" s="183">
        <v>8028422.1459999997</v>
      </c>
      <c r="E9" s="182"/>
      <c r="F9" s="183">
        <v>452311.348</v>
      </c>
      <c r="G9" s="183">
        <v>4490713.9349999996</v>
      </c>
      <c r="H9" s="183">
        <v>4943025.2829999998</v>
      </c>
      <c r="I9" s="17"/>
    </row>
    <row r="10" spans="1:9" s="30" customFormat="1" ht="17.100000000000001" customHeight="1">
      <c r="A10" s="182" t="s">
        <v>16</v>
      </c>
      <c r="B10" s="183">
        <v>2087578.4620000001</v>
      </c>
      <c r="C10" s="183">
        <v>3693372.1269999999</v>
      </c>
      <c r="D10" s="183">
        <v>5780950.5889999997</v>
      </c>
      <c r="E10" s="184"/>
      <c r="F10" s="183">
        <v>1854918.4210000001</v>
      </c>
      <c r="G10" s="183">
        <v>15000441.913000001</v>
      </c>
      <c r="H10" s="183">
        <v>16855360.333999999</v>
      </c>
      <c r="I10" s="17"/>
    </row>
    <row r="11" spans="1:9" s="30" customFormat="1" ht="17.100000000000001" customHeight="1">
      <c r="A11" s="182" t="s">
        <v>17</v>
      </c>
      <c r="B11" s="183">
        <v>949118.45600000001</v>
      </c>
      <c r="C11" s="183">
        <v>937819.13399999996</v>
      </c>
      <c r="D11" s="183">
        <v>1886937.59</v>
      </c>
      <c r="E11" s="184"/>
      <c r="F11" s="183">
        <v>4968961.5199999996</v>
      </c>
      <c r="G11" s="183">
        <v>1624252.507</v>
      </c>
      <c r="H11" s="183">
        <v>6593214.0269999998</v>
      </c>
      <c r="I11" s="17"/>
    </row>
    <row r="12" spans="1:9" s="30" customFormat="1" ht="17.100000000000001" customHeight="1">
      <c r="A12" s="182" t="s">
        <v>18</v>
      </c>
      <c r="B12" s="183">
        <v>8000</v>
      </c>
      <c r="C12" s="183">
        <v>0</v>
      </c>
      <c r="D12" s="183">
        <v>8000</v>
      </c>
      <c r="E12" s="184"/>
      <c r="F12" s="183">
        <v>0</v>
      </c>
      <c r="G12" s="183">
        <v>53300</v>
      </c>
      <c r="H12" s="183">
        <v>53300</v>
      </c>
      <c r="I12" s="17"/>
    </row>
    <row r="13" spans="1:9" s="30" customFormat="1" ht="17.100000000000001" customHeight="1">
      <c r="A13" s="182" t="s">
        <v>19</v>
      </c>
      <c r="B13" s="183">
        <v>8110436.8039999995</v>
      </c>
      <c r="C13" s="183">
        <v>10836960.695</v>
      </c>
      <c r="D13" s="183">
        <v>18947397.499000002</v>
      </c>
      <c r="E13" s="184"/>
      <c r="F13" s="183">
        <v>6625375.676</v>
      </c>
      <c r="G13" s="183">
        <v>10414860.685000001</v>
      </c>
      <c r="H13" s="183">
        <v>17040236.361000001</v>
      </c>
      <c r="I13" s="17"/>
    </row>
    <row r="14" spans="1:9" s="30" customFormat="1" ht="17.100000000000001" customHeight="1">
      <c r="A14" s="182" t="s">
        <v>20</v>
      </c>
      <c r="B14" s="183">
        <v>320924.15500000003</v>
      </c>
      <c r="C14" s="183">
        <v>4582455.99</v>
      </c>
      <c r="D14" s="183">
        <v>4903380.1449999996</v>
      </c>
      <c r="E14" s="184"/>
      <c r="F14" s="183">
        <v>588770.90800000005</v>
      </c>
      <c r="G14" s="183">
        <v>50037.087</v>
      </c>
      <c r="H14" s="183">
        <v>638807.995</v>
      </c>
      <c r="I14" s="17"/>
    </row>
    <row r="15" spans="1:9" s="30" customFormat="1" ht="17.100000000000001" customHeight="1">
      <c r="A15" s="182" t="s">
        <v>21</v>
      </c>
      <c r="B15" s="183">
        <v>181436.04300000001</v>
      </c>
      <c r="C15" s="183">
        <v>45856.042999999998</v>
      </c>
      <c r="D15" s="183">
        <v>227292.08600000001</v>
      </c>
      <c r="E15" s="184"/>
      <c r="F15" s="183">
        <v>1603195.7490000001</v>
      </c>
      <c r="G15" s="183">
        <v>4852991.398</v>
      </c>
      <c r="H15" s="183">
        <v>6456187.1469999999</v>
      </c>
      <c r="I15" s="17"/>
    </row>
    <row r="16" spans="1:9" s="30" customFormat="1" ht="17.100000000000001" customHeight="1">
      <c r="A16" s="182" t="s">
        <v>22</v>
      </c>
      <c r="B16" s="183">
        <v>6400629</v>
      </c>
      <c r="C16" s="183">
        <v>2259110.548</v>
      </c>
      <c r="D16" s="183">
        <v>8659739.5480000004</v>
      </c>
      <c r="E16" s="184"/>
      <c r="F16" s="183">
        <v>837403.22699999996</v>
      </c>
      <c r="G16" s="183">
        <v>1745140.0360000001</v>
      </c>
      <c r="H16" s="183">
        <v>2582543.2629999998</v>
      </c>
      <c r="I16" s="17"/>
    </row>
    <row r="17" spans="1:12" s="30" customFormat="1" ht="17.100000000000001" customHeight="1">
      <c r="A17" s="182" t="s">
        <v>23</v>
      </c>
      <c r="B17" s="183">
        <v>141432.92300000001</v>
      </c>
      <c r="C17" s="183">
        <v>25632.293000000001</v>
      </c>
      <c r="D17" s="183">
        <v>167065.21599999999</v>
      </c>
      <c r="E17" s="184"/>
      <c r="F17" s="183">
        <v>169508.67</v>
      </c>
      <c r="G17" s="183">
        <v>4706.4790000000003</v>
      </c>
      <c r="H17" s="183">
        <v>174215.149</v>
      </c>
      <c r="I17" s="17"/>
    </row>
    <row r="18" spans="1:12" s="30" customFormat="1" ht="17.100000000000001" customHeight="1">
      <c r="A18" s="182" t="s">
        <v>24</v>
      </c>
      <c r="B18" s="183">
        <v>81003.600000000006</v>
      </c>
      <c r="C18" s="183">
        <v>0</v>
      </c>
      <c r="D18" s="183">
        <v>81003.600000000006</v>
      </c>
      <c r="E18" s="184"/>
      <c r="F18" s="183">
        <v>0</v>
      </c>
      <c r="G18" s="183">
        <v>0</v>
      </c>
      <c r="H18" s="183">
        <v>0</v>
      </c>
      <c r="I18" s="17"/>
    </row>
    <row r="19" spans="1:12" s="30" customFormat="1" ht="17.100000000000001" customHeight="1">
      <c r="A19" s="185" t="s">
        <v>25</v>
      </c>
      <c r="B19" s="186">
        <v>0</v>
      </c>
      <c r="C19" s="186">
        <v>0</v>
      </c>
      <c r="D19" s="186">
        <v>0</v>
      </c>
      <c r="E19" s="185"/>
      <c r="F19" s="183">
        <v>0</v>
      </c>
      <c r="G19" s="183">
        <v>0</v>
      </c>
      <c r="H19" s="183">
        <v>0</v>
      </c>
      <c r="I19" s="17"/>
    </row>
    <row r="20" spans="1:12" s="32" customFormat="1" ht="30" customHeight="1" thickBot="1">
      <c r="A20" s="187" t="s">
        <v>112</v>
      </c>
      <c r="B20" s="188">
        <v>29353508.783</v>
      </c>
      <c r="C20" s="188">
        <v>58022109.211999997</v>
      </c>
      <c r="D20" s="188">
        <v>87375617.995000005</v>
      </c>
      <c r="E20" s="187"/>
      <c r="F20" s="188">
        <f>SUM(F4:F19)</f>
        <v>28288489.558000006</v>
      </c>
      <c r="G20" s="188">
        <f t="shared" ref="G20:H20" si="0">SUM(G4:G19)</f>
        <v>54444056.631000005</v>
      </c>
      <c r="H20" s="188">
        <f t="shared" si="0"/>
        <v>82732546.188999996</v>
      </c>
      <c r="I20" s="31"/>
    </row>
    <row r="21" spans="1:12" ht="15.75" customHeight="1">
      <c r="A21" s="342" t="s">
        <v>303</v>
      </c>
      <c r="B21" s="343"/>
      <c r="C21" s="343"/>
      <c r="D21" s="343"/>
      <c r="E21" s="343"/>
      <c r="F21" s="114"/>
      <c r="G21" s="114"/>
      <c r="H21" s="114"/>
    </row>
    <row r="22" spans="1:12" ht="15.75" customHeight="1">
      <c r="A22" s="343"/>
      <c r="B22" s="343"/>
      <c r="C22" s="343"/>
      <c r="D22" s="343"/>
      <c r="E22" s="343"/>
      <c r="F22" s="114"/>
      <c r="G22" s="114"/>
      <c r="H22" s="114"/>
    </row>
    <row r="23" spans="1:12" ht="15.75" customHeight="1">
      <c r="A23" s="114"/>
      <c r="B23" s="114"/>
      <c r="C23" s="114"/>
      <c r="D23" s="114"/>
      <c r="E23" s="114"/>
      <c r="F23" s="114"/>
      <c r="G23" s="114"/>
      <c r="H23" s="114"/>
    </row>
    <row r="24" spans="1:12" ht="32.25" customHeight="1">
      <c r="A24" s="414" t="s">
        <v>310</v>
      </c>
      <c r="B24" s="414"/>
      <c r="C24" s="414"/>
      <c r="D24" s="414"/>
      <c r="E24" s="414"/>
      <c r="F24" s="414"/>
      <c r="G24" s="414"/>
      <c r="H24" s="414"/>
      <c r="I24" s="69"/>
    </row>
    <row r="25" spans="1:12" s="30" customFormat="1" ht="18" customHeight="1">
      <c r="A25" s="415" t="s">
        <v>8</v>
      </c>
      <c r="B25" s="417">
        <v>2020</v>
      </c>
      <c r="C25" s="417"/>
      <c r="D25" s="417"/>
      <c r="E25" s="67"/>
      <c r="F25" s="417">
        <v>2021</v>
      </c>
      <c r="G25" s="417"/>
      <c r="H25" s="417"/>
      <c r="I25" s="12"/>
    </row>
    <row r="26" spans="1:12" ht="51" customHeight="1">
      <c r="A26" s="416"/>
      <c r="B26" s="66" t="s">
        <v>179</v>
      </c>
      <c r="C26" s="66" t="s">
        <v>180</v>
      </c>
      <c r="D26" s="66" t="s">
        <v>181</v>
      </c>
      <c r="E26" s="68"/>
      <c r="F26" s="66" t="s">
        <v>179</v>
      </c>
      <c r="G26" s="66" t="s">
        <v>180</v>
      </c>
      <c r="H26" s="66" t="s">
        <v>181</v>
      </c>
      <c r="I26" s="21"/>
    </row>
    <row r="27" spans="1:12" s="30" customFormat="1" ht="17.100000000000001" customHeight="1">
      <c r="A27" s="182" t="s">
        <v>10</v>
      </c>
      <c r="B27" s="189">
        <v>2579534.452</v>
      </c>
      <c r="C27" s="189">
        <v>4204802.4460000005</v>
      </c>
      <c r="D27" s="189">
        <v>6784336.898</v>
      </c>
      <c r="E27" s="182"/>
      <c r="F27" s="189">
        <v>3105521.3029999998</v>
      </c>
      <c r="G27" s="189">
        <v>3847719.946</v>
      </c>
      <c r="H27" s="189">
        <v>6953241.2489999998</v>
      </c>
      <c r="I27" s="17"/>
    </row>
    <row r="28" spans="1:12" s="30" customFormat="1" ht="17.100000000000001" customHeight="1">
      <c r="A28" s="182" t="s">
        <v>11</v>
      </c>
      <c r="B28" s="189">
        <v>1806569.108</v>
      </c>
      <c r="C28" s="189">
        <v>2256200.0070000002</v>
      </c>
      <c r="D28" s="189">
        <v>4062769.1150000002</v>
      </c>
      <c r="E28" s="182"/>
      <c r="F28" s="189">
        <v>385889.64299999998</v>
      </c>
      <c r="G28" s="189">
        <v>65833424.412</v>
      </c>
      <c r="H28" s="189">
        <v>66219314.055</v>
      </c>
      <c r="I28" s="17"/>
    </row>
    <row r="29" spans="1:12" s="30" customFormat="1" ht="17.100000000000001" customHeight="1">
      <c r="A29" s="182" t="s">
        <v>12</v>
      </c>
      <c r="B29" s="189">
        <v>43854</v>
      </c>
      <c r="C29" s="189">
        <v>0</v>
      </c>
      <c r="D29" s="189">
        <v>43854</v>
      </c>
      <c r="E29" s="182"/>
      <c r="F29" s="189">
        <v>90745.991999999998</v>
      </c>
      <c r="G29" s="189">
        <v>0</v>
      </c>
      <c r="H29" s="189">
        <v>90745.991999999998</v>
      </c>
      <c r="I29" s="17"/>
    </row>
    <row r="30" spans="1:12" s="30" customFormat="1" ht="17.100000000000001" customHeight="1">
      <c r="A30" s="182" t="s">
        <v>13</v>
      </c>
      <c r="B30" s="189">
        <v>683950.72900000005</v>
      </c>
      <c r="C30" s="189">
        <v>1272153.433</v>
      </c>
      <c r="D30" s="189">
        <v>1956104.162</v>
      </c>
      <c r="E30" s="182"/>
      <c r="F30" s="189">
        <v>367444.59</v>
      </c>
      <c r="G30" s="189">
        <v>3554592.4649999999</v>
      </c>
      <c r="H30" s="189">
        <v>3922037.0550000002</v>
      </c>
      <c r="I30" s="17"/>
    </row>
    <row r="31" spans="1:12" s="30" customFormat="1" ht="17.100000000000001" customHeight="1">
      <c r="A31" s="182" t="s">
        <v>14</v>
      </c>
      <c r="B31" s="189">
        <v>2388328.659</v>
      </c>
      <c r="C31" s="189">
        <v>3790222.8369999998</v>
      </c>
      <c r="D31" s="189">
        <v>6178551.4960000003</v>
      </c>
      <c r="E31" s="182"/>
      <c r="F31" s="189">
        <v>527792.60499999998</v>
      </c>
      <c r="G31" s="189">
        <v>2373367.855</v>
      </c>
      <c r="H31" s="189">
        <v>2901160.46</v>
      </c>
      <c r="I31" s="17"/>
    </row>
    <row r="32" spans="1:12" s="30" customFormat="1" ht="17.100000000000001" customHeight="1">
      <c r="A32" s="182" t="s">
        <v>15</v>
      </c>
      <c r="B32" s="189">
        <v>1034639.4889999999</v>
      </c>
      <c r="C32" s="189">
        <v>3749865.8909999998</v>
      </c>
      <c r="D32" s="189">
        <v>4784505.38</v>
      </c>
      <c r="E32" s="182"/>
      <c r="F32" s="189">
        <v>239672.94500000001</v>
      </c>
      <c r="G32" s="189">
        <v>10250680.923</v>
      </c>
      <c r="H32" s="189">
        <v>10490353.868000001</v>
      </c>
      <c r="I32" s="17"/>
      <c r="K32" s="36"/>
      <c r="L32" s="36"/>
    </row>
    <row r="33" spans="1:9" s="30" customFormat="1" ht="17.100000000000001" customHeight="1">
      <c r="A33" s="182" t="s">
        <v>16</v>
      </c>
      <c r="B33" s="189">
        <v>3562795.0210000002</v>
      </c>
      <c r="C33" s="189">
        <v>10550167.752</v>
      </c>
      <c r="D33" s="189">
        <v>14112962.773</v>
      </c>
      <c r="E33" s="184"/>
      <c r="F33" s="189">
        <v>1784566.814</v>
      </c>
      <c r="G33" s="189">
        <v>74439116.721000001</v>
      </c>
      <c r="H33" s="189">
        <v>76223683.534999996</v>
      </c>
      <c r="I33" s="17"/>
    </row>
    <row r="34" spans="1:9" s="30" customFormat="1" ht="17.100000000000001" customHeight="1">
      <c r="A34" s="182" t="s">
        <v>17</v>
      </c>
      <c r="B34" s="189">
        <v>2178360.6150000002</v>
      </c>
      <c r="C34" s="189">
        <v>1148786.513</v>
      </c>
      <c r="D34" s="189">
        <v>3327147.128</v>
      </c>
      <c r="E34" s="184"/>
      <c r="F34" s="189">
        <v>1996508.325</v>
      </c>
      <c r="G34" s="189">
        <v>4084784.6230000001</v>
      </c>
      <c r="H34" s="189">
        <v>6081292.9479999999</v>
      </c>
      <c r="I34" s="17"/>
    </row>
    <row r="35" spans="1:9" s="30" customFormat="1" ht="17.100000000000001" customHeight="1">
      <c r="A35" s="182" t="s">
        <v>18</v>
      </c>
      <c r="B35" s="189">
        <v>612901.54500000004</v>
      </c>
      <c r="C35" s="189">
        <v>0</v>
      </c>
      <c r="D35" s="189">
        <v>612901.54500000004</v>
      </c>
      <c r="E35" s="184"/>
      <c r="F35" s="189">
        <v>12280</v>
      </c>
      <c r="G35" s="189">
        <v>0</v>
      </c>
      <c r="H35" s="189">
        <v>12280</v>
      </c>
      <c r="I35" s="17"/>
    </row>
    <row r="36" spans="1:9" s="30" customFormat="1" ht="17.100000000000001" customHeight="1">
      <c r="A36" s="182" t="s">
        <v>19</v>
      </c>
      <c r="B36" s="189">
        <v>6946018.1210000003</v>
      </c>
      <c r="C36" s="189">
        <v>11479144.002</v>
      </c>
      <c r="D36" s="189">
        <v>18425162.123</v>
      </c>
      <c r="E36" s="184"/>
      <c r="F36" s="189">
        <v>6052770.6789999995</v>
      </c>
      <c r="G36" s="189">
        <v>1458273.1880000001</v>
      </c>
      <c r="H36" s="189">
        <v>7511043.8669999996</v>
      </c>
      <c r="I36" s="17"/>
    </row>
    <row r="37" spans="1:9" s="30" customFormat="1" ht="17.100000000000001" customHeight="1">
      <c r="A37" s="182" t="s">
        <v>20</v>
      </c>
      <c r="B37" s="189">
        <v>94393.278000000006</v>
      </c>
      <c r="C37" s="189">
        <v>1817026.2169999999</v>
      </c>
      <c r="D37" s="189">
        <v>1911419.4950000001</v>
      </c>
      <c r="E37" s="184"/>
      <c r="F37" s="189">
        <v>84011.394</v>
      </c>
      <c r="G37" s="189">
        <v>3747419.3110000002</v>
      </c>
      <c r="H37" s="189">
        <v>3831430.7050000001</v>
      </c>
      <c r="I37" s="17"/>
    </row>
    <row r="38" spans="1:9" s="30" customFormat="1" ht="17.100000000000001" customHeight="1">
      <c r="A38" s="182" t="s">
        <v>21</v>
      </c>
      <c r="B38" s="189">
        <v>11942231.709000001</v>
      </c>
      <c r="C38" s="189">
        <v>11479.357</v>
      </c>
      <c r="D38" s="189">
        <v>11953711.066</v>
      </c>
      <c r="E38" s="184"/>
      <c r="F38" s="189">
        <v>481952.913</v>
      </c>
      <c r="G38" s="189">
        <v>4379468.22</v>
      </c>
      <c r="H38" s="189">
        <v>4861421.1330000004</v>
      </c>
      <c r="I38" s="17"/>
    </row>
    <row r="39" spans="1:9" s="30" customFormat="1" ht="17.100000000000001" customHeight="1">
      <c r="A39" s="182" t="s">
        <v>22</v>
      </c>
      <c r="B39" s="189">
        <v>477924.53200000001</v>
      </c>
      <c r="C39" s="189">
        <v>15252561.797</v>
      </c>
      <c r="D39" s="189">
        <v>15730486.329</v>
      </c>
      <c r="E39" s="184"/>
      <c r="F39" s="189">
        <v>49887.79</v>
      </c>
      <c r="G39" s="189">
        <v>5618044.6490000002</v>
      </c>
      <c r="H39" s="189">
        <v>5667932.4390000002</v>
      </c>
      <c r="I39" s="17"/>
    </row>
    <row r="40" spans="1:9" s="30" customFormat="1" ht="17.100000000000001" customHeight="1">
      <c r="A40" s="182" t="s">
        <v>23</v>
      </c>
      <c r="B40" s="189">
        <v>258935.94899999999</v>
      </c>
      <c r="C40" s="189">
        <v>1047522.1060000001</v>
      </c>
      <c r="D40" s="189">
        <v>1306458.0549999999</v>
      </c>
      <c r="E40" s="184"/>
      <c r="F40" s="189">
        <v>274063.125</v>
      </c>
      <c r="G40" s="189">
        <v>4297.6170000000002</v>
      </c>
      <c r="H40" s="189">
        <v>278360.74200000003</v>
      </c>
      <c r="I40" s="17"/>
    </row>
    <row r="41" spans="1:9" s="30" customFormat="1" ht="17.100000000000001" customHeight="1">
      <c r="A41" s="182" t="s">
        <v>24</v>
      </c>
      <c r="B41" s="189">
        <v>70237.502999999997</v>
      </c>
      <c r="C41" s="189">
        <v>0</v>
      </c>
      <c r="D41" s="189">
        <v>70237.502999999997</v>
      </c>
      <c r="E41" s="184"/>
      <c r="F41" s="189">
        <v>36196.125999999997</v>
      </c>
      <c r="G41" s="189">
        <v>7403.8739999999998</v>
      </c>
      <c r="H41" s="189">
        <v>43600</v>
      </c>
      <c r="I41" s="17"/>
    </row>
    <row r="42" spans="1:9" s="30" customFormat="1" ht="17.100000000000001" customHeight="1">
      <c r="A42" s="185" t="s">
        <v>25</v>
      </c>
      <c r="B42" s="183">
        <v>0</v>
      </c>
      <c r="C42" s="183">
        <v>0</v>
      </c>
      <c r="D42" s="183">
        <v>0</v>
      </c>
      <c r="E42" s="184"/>
      <c r="F42" s="183">
        <v>0</v>
      </c>
      <c r="G42" s="183">
        <v>0</v>
      </c>
      <c r="H42" s="183">
        <v>0</v>
      </c>
      <c r="I42" s="17"/>
    </row>
    <row r="43" spans="1:9" s="32" customFormat="1" ht="30" customHeight="1" thickBot="1">
      <c r="A43" s="187" t="s">
        <v>112</v>
      </c>
      <c r="B43" s="190">
        <v>34680674.710000001</v>
      </c>
      <c r="C43" s="190">
        <v>56579932.358000003</v>
      </c>
      <c r="D43" s="190">
        <v>91260607.068000004</v>
      </c>
      <c r="E43" s="187"/>
      <c r="F43" s="190">
        <v>15489304.243999999</v>
      </c>
      <c r="G43" s="190">
        <v>179598593.80400002</v>
      </c>
      <c r="H43" s="190">
        <v>195087898.04800004</v>
      </c>
      <c r="I43" s="31"/>
    </row>
    <row r="44" spans="1:9" ht="15.75" customHeight="1">
      <c r="A44" s="342" t="s">
        <v>303</v>
      </c>
      <c r="B44" s="343"/>
      <c r="C44" s="343"/>
      <c r="D44" s="343"/>
      <c r="E44" s="343"/>
      <c r="F44" s="114"/>
      <c r="G44" s="114"/>
      <c r="H44" s="114"/>
    </row>
    <row r="45" spans="1:9">
      <c r="A45" s="114"/>
      <c r="B45" s="114"/>
      <c r="C45" s="114"/>
      <c r="D45" s="114"/>
      <c r="E45" s="114"/>
      <c r="F45" s="114"/>
      <c r="G45" s="114"/>
      <c r="H45" s="114"/>
    </row>
    <row r="46" spans="1:9">
      <c r="A46" s="114"/>
      <c r="B46" s="114"/>
      <c r="C46" s="114"/>
      <c r="D46" s="114"/>
      <c r="E46" s="114"/>
      <c r="F46" s="114"/>
      <c r="G46" s="114"/>
      <c r="H46" s="114"/>
    </row>
    <row r="50" spans="2:4">
      <c r="B50" s="37"/>
      <c r="C50" s="37"/>
      <c r="D50" s="37"/>
    </row>
  </sheetData>
  <mergeCells count="8">
    <mergeCell ref="A1:H1"/>
    <mergeCell ref="A24:H24"/>
    <mergeCell ref="A25:A26"/>
    <mergeCell ref="B25:D25"/>
    <mergeCell ref="F25:H25"/>
    <mergeCell ref="A2:A3"/>
    <mergeCell ref="B2:D2"/>
    <mergeCell ref="F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40" zoomScaleNormal="80" zoomScaleSheetLayoutView="100" workbookViewId="0">
      <selection activeCell="K15" sqref="K15"/>
    </sheetView>
  </sheetViews>
  <sheetFormatPr defaultRowHeight="15"/>
  <cols>
    <col min="1" max="1" width="9.85546875" customWidth="1"/>
    <col min="2" max="2" width="12.42578125" customWidth="1"/>
    <col min="3" max="5" width="14.7109375" customWidth="1"/>
    <col min="6" max="6" width="1.28515625" customWidth="1"/>
    <col min="7" max="9" width="14.7109375" customWidth="1"/>
    <col min="10" max="10" width="1.28515625" customWidth="1"/>
  </cols>
  <sheetData>
    <row r="1" spans="1:14" ht="32.25" customHeight="1">
      <c r="A1" s="418" t="s">
        <v>307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4" ht="18.75" customHeight="1">
      <c r="A2" s="419" t="s">
        <v>113</v>
      </c>
      <c r="B2" s="415"/>
      <c r="C2" s="417">
        <v>2018</v>
      </c>
      <c r="D2" s="417"/>
      <c r="E2" s="417"/>
      <c r="F2" s="65"/>
      <c r="G2" s="417">
        <v>2019</v>
      </c>
      <c r="H2" s="417"/>
      <c r="I2" s="417"/>
      <c r="J2" s="70"/>
    </row>
    <row r="3" spans="1:14" ht="49.5" customHeight="1">
      <c r="A3" s="416"/>
      <c r="B3" s="416"/>
      <c r="C3" s="66" t="s">
        <v>109</v>
      </c>
      <c r="D3" s="66" t="s">
        <v>110</v>
      </c>
      <c r="E3" s="66" t="s">
        <v>111</v>
      </c>
      <c r="F3" s="66"/>
      <c r="G3" s="66" t="s">
        <v>109</v>
      </c>
      <c r="H3" s="66" t="s">
        <v>110</v>
      </c>
      <c r="I3" s="66" t="s">
        <v>111</v>
      </c>
      <c r="J3" s="66"/>
      <c r="L3" s="4"/>
      <c r="M3" s="4"/>
      <c r="N3" s="4"/>
    </row>
    <row r="4" spans="1:14" ht="5.85" customHeight="1">
      <c r="A4" s="191"/>
      <c r="B4" s="191"/>
      <c r="C4" s="192"/>
      <c r="D4" s="192"/>
      <c r="E4" s="192"/>
      <c r="F4" s="192"/>
      <c r="G4" s="192"/>
      <c r="H4" s="192"/>
      <c r="I4" s="192"/>
      <c r="J4" s="192"/>
      <c r="L4" s="4"/>
      <c r="M4" s="4"/>
      <c r="N4" s="4"/>
    </row>
    <row r="5" spans="1:14" s="22" customFormat="1" ht="15.75" customHeight="1">
      <c r="A5" s="193" t="s">
        <v>114</v>
      </c>
      <c r="B5" s="193"/>
      <c r="C5" s="183" t="s">
        <v>36</v>
      </c>
      <c r="D5" s="183" t="s">
        <v>36</v>
      </c>
      <c r="E5" s="183" t="s">
        <v>36</v>
      </c>
      <c r="F5" s="194"/>
      <c r="G5" s="105">
        <v>193095.39199999999</v>
      </c>
      <c r="H5" s="105">
        <v>10643.932000000001</v>
      </c>
      <c r="I5" s="105">
        <v>203739.32399999999</v>
      </c>
      <c r="J5" s="194"/>
      <c r="L5" s="38"/>
      <c r="M5" s="39"/>
      <c r="N5" s="39"/>
    </row>
    <row r="6" spans="1:14" s="22" customFormat="1" ht="15.75" customHeight="1">
      <c r="A6" s="193" t="s">
        <v>115</v>
      </c>
      <c r="B6" s="193"/>
      <c r="C6" s="183" t="s">
        <v>36</v>
      </c>
      <c r="D6" s="183" t="s">
        <v>36</v>
      </c>
      <c r="E6" s="183" t="s">
        <v>36</v>
      </c>
      <c r="F6" s="194"/>
      <c r="G6" s="105">
        <v>211000</v>
      </c>
      <c r="H6" s="105">
        <v>0</v>
      </c>
      <c r="I6" s="105">
        <v>211000</v>
      </c>
      <c r="J6" s="194"/>
      <c r="L6" s="38"/>
      <c r="M6" s="39"/>
      <c r="N6" s="39"/>
    </row>
    <row r="7" spans="1:14" s="22" customFormat="1" ht="15.75" customHeight="1">
      <c r="A7" s="193" t="s">
        <v>116</v>
      </c>
      <c r="B7" s="193"/>
      <c r="C7" s="183" t="s">
        <v>36</v>
      </c>
      <c r="D7" s="183" t="s">
        <v>36</v>
      </c>
      <c r="E7" s="183" t="s">
        <v>36</v>
      </c>
      <c r="F7" s="194"/>
      <c r="G7" s="105" t="s">
        <v>140</v>
      </c>
      <c r="H7" s="105" t="s">
        <v>140</v>
      </c>
      <c r="I7" s="105" t="s">
        <v>140</v>
      </c>
      <c r="J7" s="194"/>
      <c r="L7" s="38"/>
      <c r="M7" s="39"/>
      <c r="N7" s="39"/>
    </row>
    <row r="8" spans="1:14" s="22" customFormat="1" ht="15.75" customHeight="1">
      <c r="A8" s="193" t="s">
        <v>117</v>
      </c>
      <c r="B8" s="193"/>
      <c r="C8" s="183">
        <v>30547</v>
      </c>
      <c r="D8" s="183">
        <v>13298</v>
      </c>
      <c r="E8" s="183">
        <v>43845</v>
      </c>
      <c r="F8" s="194"/>
      <c r="G8" s="105">
        <v>5330</v>
      </c>
      <c r="H8" s="105">
        <v>0</v>
      </c>
      <c r="I8" s="105">
        <v>5330</v>
      </c>
      <c r="J8" s="194"/>
      <c r="L8" s="38"/>
      <c r="M8" s="39"/>
      <c r="N8" s="39"/>
    </row>
    <row r="9" spans="1:14" s="22" customFormat="1" ht="15.75" customHeight="1">
      <c r="A9" s="193" t="s">
        <v>118</v>
      </c>
      <c r="B9" s="193"/>
      <c r="C9" s="183" t="s">
        <v>36</v>
      </c>
      <c r="D9" s="183" t="s">
        <v>36</v>
      </c>
      <c r="E9" s="183" t="s">
        <v>36</v>
      </c>
      <c r="F9" s="194"/>
      <c r="G9" s="105" t="s">
        <v>140</v>
      </c>
      <c r="H9" s="105" t="s">
        <v>140</v>
      </c>
      <c r="I9" s="105" t="s">
        <v>140</v>
      </c>
      <c r="J9" s="194"/>
      <c r="L9" s="38"/>
      <c r="M9" s="39"/>
      <c r="N9" s="39"/>
    </row>
    <row r="10" spans="1:14" s="22" customFormat="1" ht="15.75" customHeight="1">
      <c r="A10" s="193" t="s">
        <v>119</v>
      </c>
      <c r="B10" s="193"/>
      <c r="C10" s="183" t="s">
        <v>36</v>
      </c>
      <c r="D10" s="183" t="s">
        <v>36</v>
      </c>
      <c r="E10" s="183" t="s">
        <v>36</v>
      </c>
      <c r="F10" s="194"/>
      <c r="G10" s="105" t="s">
        <v>140</v>
      </c>
      <c r="H10" s="105" t="s">
        <v>140</v>
      </c>
      <c r="I10" s="105" t="s">
        <v>140</v>
      </c>
      <c r="J10" s="194"/>
      <c r="L10" s="38"/>
      <c r="M10" s="39"/>
      <c r="N10" s="39"/>
    </row>
    <row r="11" spans="1:14" s="22" customFormat="1" ht="15.75" customHeight="1">
      <c r="A11" s="193" t="s">
        <v>120</v>
      </c>
      <c r="B11" s="193"/>
      <c r="C11" s="183">
        <v>121980.637</v>
      </c>
      <c r="D11" s="183">
        <v>9031.4429999999993</v>
      </c>
      <c r="E11" s="183">
        <v>131012.08</v>
      </c>
      <c r="F11" s="194"/>
      <c r="G11" s="105">
        <v>642412.94200000004</v>
      </c>
      <c r="H11" s="105">
        <v>4703473.5</v>
      </c>
      <c r="I11" s="105">
        <v>5345886.4419999998</v>
      </c>
      <c r="J11" s="194"/>
      <c r="L11" s="38"/>
      <c r="M11" s="39"/>
      <c r="N11" s="39"/>
    </row>
    <row r="12" spans="1:14" s="22" customFormat="1" ht="15.75" customHeight="1">
      <c r="A12" s="193" t="s">
        <v>121</v>
      </c>
      <c r="B12" s="193"/>
      <c r="C12" s="183" t="s">
        <v>36</v>
      </c>
      <c r="D12" s="183" t="s">
        <v>36</v>
      </c>
      <c r="E12" s="183" t="s">
        <v>36</v>
      </c>
      <c r="F12" s="194"/>
      <c r="G12" s="105" t="s">
        <v>140</v>
      </c>
      <c r="H12" s="105" t="s">
        <v>140</v>
      </c>
      <c r="I12" s="105" t="s">
        <v>140</v>
      </c>
      <c r="J12" s="194"/>
      <c r="L12" s="38"/>
      <c r="M12" s="39"/>
      <c r="N12" s="39"/>
    </row>
    <row r="13" spans="1:14" s="22" customFormat="1" ht="15.75" customHeight="1">
      <c r="A13" s="193" t="s">
        <v>122</v>
      </c>
      <c r="B13" s="193"/>
      <c r="C13" s="183" t="s">
        <v>36</v>
      </c>
      <c r="D13" s="183" t="s">
        <v>36</v>
      </c>
      <c r="E13" s="183" t="s">
        <v>36</v>
      </c>
      <c r="F13" s="194"/>
      <c r="G13" s="105" t="s">
        <v>140</v>
      </c>
      <c r="H13" s="105" t="s">
        <v>140</v>
      </c>
      <c r="I13" s="105" t="s">
        <v>140</v>
      </c>
      <c r="J13" s="194"/>
      <c r="L13" s="38"/>
      <c r="M13" s="39"/>
      <c r="N13" s="39"/>
    </row>
    <row r="14" spans="1:14" s="22" customFormat="1" ht="15.75" customHeight="1">
      <c r="A14" s="193" t="s">
        <v>123</v>
      </c>
      <c r="B14" s="193"/>
      <c r="C14" s="183" t="s">
        <v>36</v>
      </c>
      <c r="D14" s="183" t="s">
        <v>36</v>
      </c>
      <c r="E14" s="183" t="s">
        <v>36</v>
      </c>
      <c r="F14" s="194"/>
      <c r="G14" s="105" t="s">
        <v>140</v>
      </c>
      <c r="H14" s="105" t="s">
        <v>140</v>
      </c>
      <c r="I14" s="105" t="s">
        <v>140</v>
      </c>
      <c r="J14" s="194"/>
      <c r="L14" s="38"/>
      <c r="M14" s="39"/>
      <c r="N14" s="39"/>
    </row>
    <row r="15" spans="1:14" s="22" customFormat="1" ht="15.75" customHeight="1">
      <c r="A15" s="193" t="s">
        <v>124</v>
      </c>
      <c r="B15" s="193"/>
      <c r="C15" s="183" t="s">
        <v>36</v>
      </c>
      <c r="D15" s="183" t="s">
        <v>36</v>
      </c>
      <c r="E15" s="183" t="s">
        <v>36</v>
      </c>
      <c r="F15" s="194"/>
      <c r="G15" s="105" t="s">
        <v>140</v>
      </c>
      <c r="H15" s="105" t="s">
        <v>140</v>
      </c>
      <c r="I15" s="105" t="s">
        <v>140</v>
      </c>
      <c r="J15" s="194"/>
      <c r="L15" s="38"/>
      <c r="M15" s="39"/>
      <c r="N15" s="39"/>
    </row>
    <row r="16" spans="1:14" s="22" customFormat="1" ht="15.75" customHeight="1">
      <c r="A16" s="193" t="s">
        <v>125</v>
      </c>
      <c r="B16" s="193"/>
      <c r="C16" s="183">
        <v>15684.4</v>
      </c>
      <c r="D16" s="183">
        <v>23526.6</v>
      </c>
      <c r="E16" s="183">
        <v>39211</v>
      </c>
      <c r="F16" s="194"/>
      <c r="G16" s="105" t="s">
        <v>140</v>
      </c>
      <c r="H16" s="105" t="s">
        <v>140</v>
      </c>
      <c r="I16" s="105" t="s">
        <v>140</v>
      </c>
      <c r="J16" s="194"/>
      <c r="L16" s="38"/>
      <c r="M16" s="39"/>
      <c r="N16" s="39"/>
    </row>
    <row r="17" spans="1:14" s="22" customFormat="1" ht="15.75" customHeight="1">
      <c r="A17" s="193" t="s">
        <v>126</v>
      </c>
      <c r="B17" s="193"/>
      <c r="C17" s="183">
        <v>13224.005999999999</v>
      </c>
      <c r="D17" s="183" t="s">
        <v>36</v>
      </c>
      <c r="E17" s="183">
        <v>13224.005999999999</v>
      </c>
      <c r="F17" s="194"/>
      <c r="G17" s="105">
        <v>35662</v>
      </c>
      <c r="H17" s="105">
        <v>0</v>
      </c>
      <c r="I17" s="105">
        <v>35662</v>
      </c>
      <c r="J17" s="194"/>
      <c r="L17" s="38"/>
      <c r="M17" s="39"/>
      <c r="N17" s="39"/>
    </row>
    <row r="18" spans="1:14" s="22" customFormat="1" ht="15.75" customHeight="1">
      <c r="A18" s="193" t="s">
        <v>127</v>
      </c>
      <c r="B18" s="193"/>
      <c r="C18" s="183" t="s">
        <v>36</v>
      </c>
      <c r="D18" s="183" t="s">
        <v>36</v>
      </c>
      <c r="E18" s="183" t="s">
        <v>36</v>
      </c>
      <c r="F18" s="194"/>
      <c r="G18" s="105" t="s">
        <v>140</v>
      </c>
      <c r="H18" s="105" t="s">
        <v>140</v>
      </c>
      <c r="I18" s="105" t="s">
        <v>140</v>
      </c>
      <c r="J18" s="194"/>
      <c r="L18" s="38"/>
      <c r="M18" s="39"/>
      <c r="N18" s="39"/>
    </row>
    <row r="19" spans="1:14" s="22" customFormat="1" ht="15.75" customHeight="1">
      <c r="A19" s="193" t="s">
        <v>128</v>
      </c>
      <c r="B19" s="193"/>
      <c r="C19" s="183" t="s">
        <v>36</v>
      </c>
      <c r="D19" s="183" t="s">
        <v>36</v>
      </c>
      <c r="E19" s="183" t="s">
        <v>36</v>
      </c>
      <c r="F19" s="194"/>
      <c r="G19" s="105" t="s">
        <v>140</v>
      </c>
      <c r="H19" s="105" t="s">
        <v>140</v>
      </c>
      <c r="I19" s="105" t="s">
        <v>140</v>
      </c>
      <c r="J19" s="194"/>
      <c r="L19" s="38"/>
      <c r="M19" s="39"/>
      <c r="N19" s="39"/>
    </row>
    <row r="20" spans="1:14" s="22" customFormat="1" ht="15.75" customHeight="1">
      <c r="A20" s="193" t="s">
        <v>129</v>
      </c>
      <c r="B20" s="193"/>
      <c r="C20" s="183" t="s">
        <v>36</v>
      </c>
      <c r="D20" s="183" t="s">
        <v>36</v>
      </c>
      <c r="E20" s="183" t="s">
        <v>36</v>
      </c>
      <c r="F20" s="194"/>
      <c r="G20" s="105" t="s">
        <v>140</v>
      </c>
      <c r="H20" s="105" t="s">
        <v>140</v>
      </c>
      <c r="I20" s="105" t="s">
        <v>140</v>
      </c>
      <c r="J20" s="194"/>
      <c r="L20" s="38"/>
      <c r="M20" s="39"/>
      <c r="N20" s="39"/>
    </row>
    <row r="21" spans="1:14" s="22" customFormat="1" ht="15.75" customHeight="1">
      <c r="A21" s="193" t="s">
        <v>130</v>
      </c>
      <c r="B21" s="193"/>
      <c r="C21" s="183" t="s">
        <v>36</v>
      </c>
      <c r="D21" s="183" t="s">
        <v>36</v>
      </c>
      <c r="E21" s="183" t="s">
        <v>36</v>
      </c>
      <c r="F21" s="194"/>
      <c r="G21" s="105" t="s">
        <v>140</v>
      </c>
      <c r="H21" s="105" t="s">
        <v>140</v>
      </c>
      <c r="I21" s="105" t="s">
        <v>140</v>
      </c>
      <c r="J21" s="194"/>
      <c r="L21" s="38"/>
      <c r="M21" s="39"/>
      <c r="N21" s="39"/>
    </row>
    <row r="22" spans="1:14" s="22" customFormat="1" ht="15.75" customHeight="1">
      <c r="A22" s="193" t="s">
        <v>131</v>
      </c>
      <c r="B22" s="193"/>
      <c r="C22" s="183" t="s">
        <v>36</v>
      </c>
      <c r="D22" s="183" t="s">
        <v>36</v>
      </c>
      <c r="E22" s="183" t="s">
        <v>36</v>
      </c>
      <c r="F22" s="194"/>
      <c r="G22" s="105" t="s">
        <v>140</v>
      </c>
      <c r="H22" s="105" t="s">
        <v>140</v>
      </c>
      <c r="I22" s="105" t="s">
        <v>140</v>
      </c>
      <c r="J22" s="194"/>
      <c r="L22" s="38"/>
      <c r="M22" s="39"/>
      <c r="N22" s="39"/>
    </row>
    <row r="23" spans="1:14" s="22" customFormat="1" ht="15.75" customHeight="1">
      <c r="A23" s="193" t="s">
        <v>132</v>
      </c>
      <c r="B23" s="193"/>
      <c r="C23" s="183" t="s">
        <v>36</v>
      </c>
      <c r="D23" s="183" t="s">
        <v>36</v>
      </c>
      <c r="E23" s="183" t="s">
        <v>36</v>
      </c>
      <c r="F23" s="194"/>
      <c r="G23" s="105" t="s">
        <v>140</v>
      </c>
      <c r="H23" s="105" t="s">
        <v>140</v>
      </c>
      <c r="I23" s="105" t="s">
        <v>140</v>
      </c>
      <c r="J23" s="194"/>
      <c r="L23" s="38"/>
      <c r="M23" s="39"/>
      <c r="N23" s="39"/>
    </row>
    <row r="24" spans="1:14" s="22" customFormat="1" ht="15.75" customHeight="1">
      <c r="A24" s="193" t="s">
        <v>133</v>
      </c>
      <c r="B24" s="193"/>
      <c r="C24" s="183" t="s">
        <v>36</v>
      </c>
      <c r="D24" s="183" t="s">
        <v>36</v>
      </c>
      <c r="E24" s="183" t="s">
        <v>36</v>
      </c>
      <c r="F24" s="194"/>
      <c r="G24" s="105" t="s">
        <v>140</v>
      </c>
      <c r="H24" s="105" t="s">
        <v>140</v>
      </c>
      <c r="I24" s="105" t="s">
        <v>140</v>
      </c>
      <c r="J24" s="194"/>
      <c r="L24" s="38"/>
      <c r="M24" s="39"/>
      <c r="N24" s="39"/>
    </row>
    <row r="25" spans="1:14" s="22" customFormat="1" ht="15.75" customHeight="1">
      <c r="A25" s="193" t="s">
        <v>134</v>
      </c>
      <c r="B25" s="193"/>
      <c r="C25" s="183" t="s">
        <v>36</v>
      </c>
      <c r="D25" s="183" t="s">
        <v>36</v>
      </c>
      <c r="E25" s="183" t="s">
        <v>36</v>
      </c>
      <c r="F25" s="194"/>
      <c r="G25" s="105" t="s">
        <v>140</v>
      </c>
      <c r="H25" s="105" t="s">
        <v>140</v>
      </c>
      <c r="I25" s="105" t="s">
        <v>140</v>
      </c>
      <c r="J25" s="194"/>
      <c r="L25" s="38"/>
      <c r="M25" s="39"/>
      <c r="N25" s="39"/>
    </row>
    <row r="26" spans="1:14" s="22" customFormat="1" ht="15.75" customHeight="1">
      <c r="A26" s="193" t="s">
        <v>135</v>
      </c>
      <c r="B26" s="193"/>
      <c r="C26" s="183" t="s">
        <v>36</v>
      </c>
      <c r="D26" s="183" t="s">
        <v>36</v>
      </c>
      <c r="E26" s="183" t="s">
        <v>36</v>
      </c>
      <c r="F26" s="194"/>
      <c r="G26" s="105" t="s">
        <v>140</v>
      </c>
      <c r="H26" s="105" t="s">
        <v>140</v>
      </c>
      <c r="I26" s="105" t="s">
        <v>140</v>
      </c>
      <c r="J26" s="194"/>
      <c r="L26" s="38"/>
      <c r="M26" s="39"/>
      <c r="N26" s="39"/>
    </row>
    <row r="27" spans="1:14" s="22" customFormat="1" ht="15.75" customHeight="1">
      <c r="A27" s="193" t="s">
        <v>136</v>
      </c>
      <c r="B27" s="193"/>
      <c r="C27" s="183" t="s">
        <v>36</v>
      </c>
      <c r="D27" s="183" t="s">
        <v>36</v>
      </c>
      <c r="E27" s="183" t="s">
        <v>36</v>
      </c>
      <c r="F27" s="194"/>
      <c r="G27" s="105" t="s">
        <v>140</v>
      </c>
      <c r="H27" s="105" t="s">
        <v>140</v>
      </c>
      <c r="I27" s="105" t="s">
        <v>140</v>
      </c>
      <c r="J27" s="194"/>
      <c r="L27" s="38"/>
      <c r="M27" s="39"/>
      <c r="N27" s="39"/>
    </row>
    <row r="28" spans="1:14" s="22" customFormat="1" ht="15.75" customHeight="1">
      <c r="A28" s="193" t="s">
        <v>137</v>
      </c>
      <c r="B28" s="193"/>
      <c r="C28" s="183" t="s">
        <v>36</v>
      </c>
      <c r="D28" s="183" t="s">
        <v>36</v>
      </c>
      <c r="E28" s="183" t="s">
        <v>36</v>
      </c>
      <c r="F28" s="195"/>
      <c r="G28" s="105" t="s">
        <v>140</v>
      </c>
      <c r="H28" s="105" t="s">
        <v>140</v>
      </c>
      <c r="I28" s="105" t="s">
        <v>140</v>
      </c>
      <c r="J28" s="195"/>
      <c r="L28" s="38"/>
      <c r="M28" s="39"/>
      <c r="N28" s="39"/>
    </row>
    <row r="29" spans="1:14" s="22" customFormat="1" ht="15.75" customHeight="1">
      <c r="A29" s="193" t="s">
        <v>138</v>
      </c>
      <c r="B29" s="193"/>
      <c r="C29" s="183" t="s">
        <v>36</v>
      </c>
      <c r="D29" s="183" t="s">
        <v>36</v>
      </c>
      <c r="E29" s="183" t="s">
        <v>36</v>
      </c>
      <c r="F29" s="195"/>
      <c r="G29" s="105">
        <v>515695.41499999998</v>
      </c>
      <c r="H29" s="105">
        <v>138873.96599999999</v>
      </c>
      <c r="I29" s="105">
        <v>654569.38100000005</v>
      </c>
      <c r="J29" s="195"/>
      <c r="L29" s="38"/>
      <c r="M29" s="39"/>
      <c r="N29" s="39"/>
    </row>
    <row r="30" spans="1:14" s="22" customFormat="1" ht="15.75" customHeight="1">
      <c r="A30" s="196" t="s">
        <v>139</v>
      </c>
      <c r="B30" s="196"/>
      <c r="C30" s="186" t="s">
        <v>36</v>
      </c>
      <c r="D30" s="186" t="s">
        <v>36</v>
      </c>
      <c r="E30" s="186" t="s">
        <v>36</v>
      </c>
      <c r="F30" s="197"/>
      <c r="G30" s="105" t="s">
        <v>140</v>
      </c>
      <c r="H30" s="105" t="s">
        <v>140</v>
      </c>
      <c r="I30" s="105" t="s">
        <v>140</v>
      </c>
      <c r="J30" s="197"/>
      <c r="L30" s="38"/>
      <c r="M30" s="39"/>
      <c r="N30" s="39"/>
    </row>
    <row r="31" spans="1:14" s="23" customFormat="1" ht="30" customHeight="1" thickBot="1">
      <c r="A31" s="198" t="s">
        <v>21</v>
      </c>
      <c r="B31" s="198"/>
      <c r="C31" s="188">
        <v>181436.04300000001</v>
      </c>
      <c r="D31" s="188">
        <v>45856.042999999998</v>
      </c>
      <c r="E31" s="188">
        <v>227292.08600000001</v>
      </c>
      <c r="F31" s="199"/>
      <c r="G31" s="200">
        <v>1603195.7490000001</v>
      </c>
      <c r="H31" s="200">
        <v>4852991.398</v>
      </c>
      <c r="I31" s="200">
        <v>6456187.1469999999</v>
      </c>
      <c r="J31" s="199"/>
      <c r="L31" s="40"/>
      <c r="M31" s="40"/>
      <c r="N31" s="40"/>
    </row>
    <row r="32" spans="1:14" ht="15.75" customHeight="1">
      <c r="A32" s="342" t="s">
        <v>303</v>
      </c>
      <c r="B32" s="95"/>
      <c r="C32" s="95"/>
      <c r="D32" s="95"/>
      <c r="E32" s="95"/>
      <c r="F32" s="95"/>
      <c r="G32" s="95"/>
      <c r="H32" s="95"/>
      <c r="I32" s="95"/>
      <c r="J32" s="95"/>
      <c r="L32" s="4"/>
      <c r="M32" s="4"/>
      <c r="N32" s="4"/>
    </row>
    <row r="33" spans="1:14" ht="15.7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L33" s="4"/>
      <c r="M33" s="4"/>
      <c r="N33" s="4"/>
    </row>
    <row r="34" spans="1:14" ht="35.25" customHeight="1">
      <c r="A34" s="420" t="s">
        <v>308</v>
      </c>
      <c r="B34" s="420"/>
      <c r="C34" s="420"/>
      <c r="D34" s="420"/>
      <c r="E34" s="420"/>
      <c r="F34" s="420"/>
      <c r="G34" s="420"/>
      <c r="H34" s="420"/>
      <c r="I34" s="420"/>
      <c r="J34" s="420"/>
    </row>
    <row r="35" spans="1:14" ht="18.75" customHeight="1">
      <c r="A35" s="419" t="s">
        <v>113</v>
      </c>
      <c r="B35" s="415"/>
      <c r="C35" s="417">
        <v>2020</v>
      </c>
      <c r="D35" s="417"/>
      <c r="E35" s="417"/>
      <c r="F35" s="65"/>
      <c r="G35" s="417">
        <v>2021</v>
      </c>
      <c r="H35" s="417"/>
      <c r="I35" s="417"/>
      <c r="J35" s="70"/>
    </row>
    <row r="36" spans="1:14" ht="48.75" customHeight="1">
      <c r="A36" s="416"/>
      <c r="B36" s="416"/>
      <c r="C36" s="66" t="s">
        <v>109</v>
      </c>
      <c r="D36" s="66" t="s">
        <v>110</v>
      </c>
      <c r="E36" s="66" t="s">
        <v>111</v>
      </c>
      <c r="F36" s="66"/>
      <c r="G36" s="66" t="s">
        <v>109</v>
      </c>
      <c r="H36" s="66" t="s">
        <v>110</v>
      </c>
      <c r="I36" s="66" t="s">
        <v>111</v>
      </c>
      <c r="J36" s="66"/>
    </row>
    <row r="37" spans="1:14" ht="5.85" customHeight="1">
      <c r="A37" s="191"/>
      <c r="B37" s="191"/>
      <c r="C37" s="95"/>
      <c r="D37" s="95"/>
      <c r="E37" s="95"/>
      <c r="F37" s="192"/>
      <c r="G37" s="95"/>
      <c r="H37" s="95"/>
      <c r="I37" s="95"/>
      <c r="J37" s="192"/>
    </row>
    <row r="38" spans="1:14" ht="15.75" customHeight="1">
      <c r="A38" s="182" t="s">
        <v>114</v>
      </c>
      <c r="B38" s="201"/>
      <c r="C38" s="105">
        <v>2520</v>
      </c>
      <c r="D38" s="105">
        <v>0</v>
      </c>
      <c r="E38" s="105">
        <v>2520</v>
      </c>
      <c r="F38" s="194"/>
      <c r="G38" s="105">
        <v>4164</v>
      </c>
      <c r="H38" s="105">
        <v>0</v>
      </c>
      <c r="I38" s="105">
        <v>4164</v>
      </c>
      <c r="J38" s="194"/>
    </row>
    <row r="39" spans="1:14" ht="15.75" customHeight="1">
      <c r="A39" s="182" t="s">
        <v>115</v>
      </c>
      <c r="B39" s="201"/>
      <c r="C39" s="105">
        <v>0</v>
      </c>
      <c r="D39" s="105">
        <v>0</v>
      </c>
      <c r="E39" s="105">
        <v>0</v>
      </c>
      <c r="F39" s="194"/>
      <c r="G39" s="105">
        <v>160015.76999999999</v>
      </c>
      <c r="H39" s="105">
        <v>13343.847</v>
      </c>
      <c r="I39" s="105">
        <v>173359.617</v>
      </c>
      <c r="J39" s="194"/>
    </row>
    <row r="40" spans="1:14" ht="15.75" customHeight="1">
      <c r="A40" s="182" t="s">
        <v>116</v>
      </c>
      <c r="B40" s="201"/>
      <c r="C40" s="105">
        <v>10750</v>
      </c>
      <c r="D40" s="105">
        <v>0</v>
      </c>
      <c r="E40" s="105">
        <v>10750</v>
      </c>
      <c r="F40" s="194"/>
      <c r="G40" s="105">
        <v>0</v>
      </c>
      <c r="H40" s="105">
        <v>0</v>
      </c>
      <c r="I40" s="105">
        <v>0</v>
      </c>
      <c r="J40" s="194"/>
    </row>
    <row r="41" spans="1:14" ht="15.75" customHeight="1">
      <c r="A41" s="182" t="s">
        <v>117</v>
      </c>
      <c r="B41" s="201"/>
      <c r="C41" s="105">
        <v>28805.334999999999</v>
      </c>
      <c r="D41" s="105">
        <v>0</v>
      </c>
      <c r="E41" s="105">
        <v>28805.334999999999</v>
      </c>
      <c r="F41" s="194"/>
      <c r="G41" s="105">
        <v>0</v>
      </c>
      <c r="H41" s="105">
        <v>0</v>
      </c>
      <c r="I41" s="105">
        <v>0</v>
      </c>
      <c r="J41" s="194"/>
    </row>
    <row r="42" spans="1:14" ht="15.75" customHeight="1">
      <c r="A42" s="182" t="s">
        <v>118</v>
      </c>
      <c r="B42" s="201"/>
      <c r="C42" s="105">
        <v>0</v>
      </c>
      <c r="D42" s="105">
        <v>0</v>
      </c>
      <c r="E42" s="105">
        <v>0</v>
      </c>
      <c r="F42" s="194"/>
      <c r="G42" s="105">
        <v>0</v>
      </c>
      <c r="H42" s="105">
        <v>0</v>
      </c>
      <c r="I42" s="105">
        <v>0</v>
      </c>
      <c r="J42" s="194"/>
    </row>
    <row r="43" spans="1:14" ht="15.75" customHeight="1">
      <c r="A43" s="182" t="s">
        <v>119</v>
      </c>
      <c r="B43" s="201"/>
      <c r="C43" s="105">
        <v>0</v>
      </c>
      <c r="D43" s="105">
        <v>0</v>
      </c>
      <c r="E43" s="105">
        <v>0</v>
      </c>
      <c r="F43" s="194"/>
      <c r="G43" s="105">
        <v>0</v>
      </c>
      <c r="H43" s="105">
        <v>0</v>
      </c>
      <c r="I43" s="105">
        <v>0</v>
      </c>
      <c r="J43" s="194"/>
    </row>
    <row r="44" spans="1:14" ht="15.75" customHeight="1">
      <c r="A44" s="182" t="s">
        <v>120</v>
      </c>
      <c r="B44" s="201"/>
      <c r="C44" s="105">
        <v>11877156.374</v>
      </c>
      <c r="D44" s="105">
        <v>11479.357</v>
      </c>
      <c r="E44" s="105">
        <v>11888635.731000001</v>
      </c>
      <c r="F44" s="194"/>
      <c r="G44" s="105">
        <v>317773.14300000004</v>
      </c>
      <c r="H44" s="105">
        <v>4366124.3729999997</v>
      </c>
      <c r="I44" s="105">
        <v>4683897.5159999998</v>
      </c>
      <c r="J44" s="194"/>
    </row>
    <row r="45" spans="1:14" ht="15.75" customHeight="1">
      <c r="A45" s="182" t="s">
        <v>121</v>
      </c>
      <c r="B45" s="201"/>
      <c r="C45" s="105">
        <v>0</v>
      </c>
      <c r="D45" s="105">
        <v>0</v>
      </c>
      <c r="E45" s="105">
        <v>0</v>
      </c>
      <c r="F45" s="194"/>
      <c r="G45" s="105">
        <v>0</v>
      </c>
      <c r="H45" s="105">
        <v>0</v>
      </c>
      <c r="I45" s="105">
        <v>0</v>
      </c>
      <c r="J45" s="194"/>
    </row>
    <row r="46" spans="1:14" ht="15.75" customHeight="1">
      <c r="A46" s="182" t="s">
        <v>122</v>
      </c>
      <c r="B46" s="201"/>
      <c r="C46" s="105">
        <v>0</v>
      </c>
      <c r="D46" s="105">
        <v>0</v>
      </c>
      <c r="E46" s="105">
        <v>0</v>
      </c>
      <c r="F46" s="194"/>
      <c r="G46" s="105">
        <v>0</v>
      </c>
      <c r="H46" s="105">
        <v>0</v>
      </c>
      <c r="I46" s="105">
        <v>0</v>
      </c>
      <c r="J46" s="194"/>
    </row>
    <row r="47" spans="1:14" ht="15.75" customHeight="1">
      <c r="A47" s="182" t="s">
        <v>123</v>
      </c>
      <c r="B47" s="201"/>
      <c r="C47" s="105">
        <v>0</v>
      </c>
      <c r="D47" s="105">
        <v>0</v>
      </c>
      <c r="E47" s="105">
        <v>0</v>
      </c>
      <c r="F47" s="194"/>
      <c r="G47" s="105">
        <v>0</v>
      </c>
      <c r="H47" s="105">
        <v>0</v>
      </c>
      <c r="I47" s="105">
        <v>0</v>
      </c>
      <c r="J47" s="194"/>
    </row>
    <row r="48" spans="1:14" ht="15.75" customHeight="1">
      <c r="A48" s="182" t="s">
        <v>124</v>
      </c>
      <c r="B48" s="201"/>
      <c r="C48" s="105">
        <v>0</v>
      </c>
      <c r="D48" s="105">
        <v>0</v>
      </c>
      <c r="E48" s="105">
        <v>0</v>
      </c>
      <c r="F48" s="194"/>
      <c r="G48" s="105">
        <v>0</v>
      </c>
      <c r="H48" s="105">
        <v>0</v>
      </c>
      <c r="I48" s="105">
        <v>0</v>
      </c>
      <c r="J48" s="194"/>
    </row>
    <row r="49" spans="1:10" ht="15.75" customHeight="1">
      <c r="A49" s="182" t="s">
        <v>125</v>
      </c>
      <c r="B49" s="201"/>
      <c r="C49" s="105">
        <v>0</v>
      </c>
      <c r="D49" s="105">
        <v>0</v>
      </c>
      <c r="E49" s="105">
        <v>0</v>
      </c>
      <c r="F49" s="194"/>
      <c r="G49" s="105">
        <v>0</v>
      </c>
      <c r="H49" s="105">
        <v>0</v>
      </c>
      <c r="I49" s="105">
        <v>0</v>
      </c>
      <c r="J49" s="194"/>
    </row>
    <row r="50" spans="1:10" ht="15.75" customHeight="1">
      <c r="A50" s="182" t="s">
        <v>126</v>
      </c>
      <c r="B50" s="201"/>
      <c r="C50" s="105">
        <v>0</v>
      </c>
      <c r="D50" s="105">
        <v>0</v>
      </c>
      <c r="E50" s="105">
        <v>0</v>
      </c>
      <c r="F50" s="194"/>
      <c r="G50" s="105">
        <v>0</v>
      </c>
      <c r="H50" s="105">
        <v>0</v>
      </c>
      <c r="I50" s="105">
        <v>0</v>
      </c>
      <c r="J50" s="194"/>
    </row>
    <row r="51" spans="1:10" ht="15.75" customHeight="1">
      <c r="A51" s="182" t="s">
        <v>127</v>
      </c>
      <c r="B51" s="201"/>
      <c r="C51" s="105">
        <v>0</v>
      </c>
      <c r="D51" s="105">
        <v>0</v>
      </c>
      <c r="E51" s="105">
        <v>0</v>
      </c>
      <c r="F51" s="194"/>
      <c r="G51" s="105">
        <v>0</v>
      </c>
      <c r="H51" s="105">
        <v>0</v>
      </c>
      <c r="I51" s="105">
        <v>0</v>
      </c>
      <c r="J51" s="194"/>
    </row>
    <row r="52" spans="1:10" ht="15.75" customHeight="1">
      <c r="A52" s="182" t="s">
        <v>128</v>
      </c>
      <c r="B52" s="201"/>
      <c r="C52" s="105">
        <v>0</v>
      </c>
      <c r="D52" s="105">
        <v>0</v>
      </c>
      <c r="E52" s="105">
        <v>0</v>
      </c>
      <c r="F52" s="194"/>
      <c r="G52" s="105">
        <v>0</v>
      </c>
      <c r="H52" s="105">
        <v>0</v>
      </c>
      <c r="I52" s="105">
        <v>0</v>
      </c>
      <c r="J52" s="194"/>
    </row>
    <row r="53" spans="1:10" ht="15.75" customHeight="1">
      <c r="A53" s="182" t="s">
        <v>129</v>
      </c>
      <c r="B53" s="201"/>
      <c r="C53" s="105">
        <v>0</v>
      </c>
      <c r="D53" s="105">
        <v>0</v>
      </c>
      <c r="E53" s="105">
        <v>0</v>
      </c>
      <c r="F53" s="194"/>
      <c r="G53" s="105">
        <v>0</v>
      </c>
      <c r="H53" s="105">
        <v>0</v>
      </c>
      <c r="I53" s="105">
        <v>0</v>
      </c>
      <c r="J53" s="194"/>
    </row>
    <row r="54" spans="1:10" ht="15.75" customHeight="1">
      <c r="A54" s="182" t="s">
        <v>130</v>
      </c>
      <c r="B54" s="201"/>
      <c r="C54" s="105">
        <v>0</v>
      </c>
      <c r="D54" s="105">
        <v>0</v>
      </c>
      <c r="E54" s="105">
        <v>0</v>
      </c>
      <c r="F54" s="194"/>
      <c r="G54" s="105">
        <v>0</v>
      </c>
      <c r="H54" s="105">
        <v>0</v>
      </c>
      <c r="I54" s="105">
        <v>0</v>
      </c>
      <c r="J54" s="194"/>
    </row>
    <row r="55" spans="1:10" ht="15.75" customHeight="1">
      <c r="A55" s="182" t="s">
        <v>131</v>
      </c>
      <c r="B55" s="201"/>
      <c r="C55" s="105">
        <v>0</v>
      </c>
      <c r="D55" s="105">
        <v>0</v>
      </c>
      <c r="E55" s="105">
        <v>0</v>
      </c>
      <c r="F55" s="194"/>
      <c r="G55" s="105">
        <v>0</v>
      </c>
      <c r="H55" s="105">
        <v>0</v>
      </c>
      <c r="I55" s="105">
        <v>0</v>
      </c>
      <c r="J55" s="194"/>
    </row>
    <row r="56" spans="1:10" ht="15.75" customHeight="1">
      <c r="A56" s="182" t="s">
        <v>132</v>
      </c>
      <c r="B56" s="201"/>
      <c r="C56" s="105">
        <v>0</v>
      </c>
      <c r="D56" s="105">
        <v>0</v>
      </c>
      <c r="E56" s="105">
        <v>0</v>
      </c>
      <c r="F56" s="194"/>
      <c r="G56" s="105">
        <v>0</v>
      </c>
      <c r="H56" s="105">
        <v>0</v>
      </c>
      <c r="I56" s="105">
        <v>0</v>
      </c>
      <c r="J56" s="194"/>
    </row>
    <row r="57" spans="1:10" ht="15.75" customHeight="1">
      <c r="A57" s="182" t="s">
        <v>133</v>
      </c>
      <c r="B57" s="201"/>
      <c r="C57" s="105">
        <v>0</v>
      </c>
      <c r="D57" s="105">
        <v>0</v>
      </c>
      <c r="E57" s="105">
        <v>0</v>
      </c>
      <c r="F57" s="194"/>
      <c r="G57" s="105">
        <v>0</v>
      </c>
      <c r="H57" s="105">
        <v>0</v>
      </c>
      <c r="I57" s="105">
        <v>0</v>
      </c>
      <c r="J57" s="194"/>
    </row>
    <row r="58" spans="1:10" ht="15.75" customHeight="1">
      <c r="A58" s="182" t="s">
        <v>134</v>
      </c>
      <c r="B58" s="201"/>
      <c r="C58" s="105">
        <v>23000</v>
      </c>
      <c r="D58" s="105">
        <v>0</v>
      </c>
      <c r="E58" s="105">
        <v>23000</v>
      </c>
      <c r="F58" s="194"/>
      <c r="G58" s="105">
        <v>0</v>
      </c>
      <c r="H58" s="105">
        <v>0</v>
      </c>
      <c r="I58" s="105">
        <v>0</v>
      </c>
      <c r="J58" s="194"/>
    </row>
    <row r="59" spans="1:10" ht="15.75" customHeight="1">
      <c r="A59" s="182" t="s">
        <v>135</v>
      </c>
      <c r="B59" s="201"/>
      <c r="C59" s="105">
        <v>0</v>
      </c>
      <c r="D59" s="105">
        <v>0</v>
      </c>
      <c r="E59" s="105">
        <v>0</v>
      </c>
      <c r="F59" s="194"/>
      <c r="G59" s="105">
        <v>0</v>
      </c>
      <c r="H59" s="105">
        <v>0</v>
      </c>
      <c r="I59" s="105">
        <v>0</v>
      </c>
      <c r="J59" s="194"/>
    </row>
    <row r="60" spans="1:10" ht="15.75" customHeight="1">
      <c r="A60" s="182" t="s">
        <v>136</v>
      </c>
      <c r="B60" s="201"/>
      <c r="C60" s="105">
        <v>0</v>
      </c>
      <c r="D60" s="105">
        <v>0</v>
      </c>
      <c r="E60" s="105">
        <v>0</v>
      </c>
      <c r="F60" s="194"/>
      <c r="G60" s="105">
        <v>0</v>
      </c>
      <c r="H60" s="105">
        <v>0</v>
      </c>
      <c r="I60" s="105">
        <v>0</v>
      </c>
      <c r="J60" s="194"/>
    </row>
    <row r="61" spans="1:10" ht="15.75" customHeight="1">
      <c r="A61" s="182" t="s">
        <v>137</v>
      </c>
      <c r="B61" s="201"/>
      <c r="C61" s="105">
        <v>0</v>
      </c>
      <c r="D61" s="105">
        <v>0</v>
      </c>
      <c r="E61" s="105">
        <v>0</v>
      </c>
      <c r="F61" s="195"/>
      <c r="G61" s="105">
        <v>0</v>
      </c>
      <c r="H61" s="105">
        <v>0</v>
      </c>
      <c r="I61" s="105">
        <v>0</v>
      </c>
      <c r="J61" s="195"/>
    </row>
    <row r="62" spans="1:10" ht="15.75" customHeight="1">
      <c r="A62" s="116" t="s">
        <v>138</v>
      </c>
      <c r="B62" s="201"/>
      <c r="C62" s="105">
        <v>0</v>
      </c>
      <c r="D62" s="105">
        <v>0</v>
      </c>
      <c r="E62" s="105">
        <v>0</v>
      </c>
      <c r="F62" s="195"/>
      <c r="G62" s="105">
        <v>0</v>
      </c>
      <c r="H62" s="105">
        <v>0</v>
      </c>
      <c r="I62" s="105">
        <v>0</v>
      </c>
      <c r="J62" s="195"/>
    </row>
    <row r="63" spans="1:10" ht="15.75" customHeight="1">
      <c r="A63" s="185" t="s">
        <v>139</v>
      </c>
      <c r="B63" s="202"/>
      <c r="C63" s="105">
        <v>0</v>
      </c>
      <c r="D63" s="105">
        <v>0</v>
      </c>
      <c r="E63" s="105">
        <v>0</v>
      </c>
      <c r="F63" s="197"/>
      <c r="G63" s="105">
        <v>0</v>
      </c>
      <c r="H63" s="105">
        <v>0</v>
      </c>
      <c r="I63" s="105">
        <v>0</v>
      </c>
      <c r="J63" s="197"/>
    </row>
    <row r="64" spans="1:10" s="24" customFormat="1" ht="30" customHeight="1" thickBot="1">
      <c r="A64" s="187" t="s">
        <v>21</v>
      </c>
      <c r="B64" s="187"/>
      <c r="C64" s="203">
        <v>11942231.709000001</v>
      </c>
      <c r="D64" s="203">
        <v>11479.357</v>
      </c>
      <c r="E64" s="203">
        <v>11953711.066000002</v>
      </c>
      <c r="F64" s="199"/>
      <c r="G64" s="203">
        <v>481952.91300000006</v>
      </c>
      <c r="H64" s="203">
        <v>4379468.22</v>
      </c>
      <c r="I64" s="203">
        <v>4861421.1329999994</v>
      </c>
      <c r="J64" s="199"/>
    </row>
    <row r="65" spans="1:10" ht="15.75" customHeight="1">
      <c r="A65" s="342" t="s">
        <v>303</v>
      </c>
      <c r="B65" s="95"/>
      <c r="C65" s="95"/>
      <c r="D65" s="95"/>
      <c r="E65" s="95"/>
      <c r="F65" s="95"/>
      <c r="G65" s="95"/>
      <c r="H65" s="95"/>
      <c r="I65" s="95"/>
      <c r="J65" s="95"/>
    </row>
    <row r="66" spans="1:10">
      <c r="A66" s="95"/>
      <c r="B66" s="95"/>
      <c r="C66" s="95"/>
      <c r="D66" s="95"/>
      <c r="E66" s="95"/>
      <c r="F66" s="95"/>
      <c r="G66" s="95"/>
      <c r="H66" s="95"/>
      <c r="I66" s="95"/>
      <c r="J66" s="95"/>
    </row>
    <row r="67" spans="1:10">
      <c r="A67" s="95"/>
      <c r="B67" s="95"/>
      <c r="C67" s="95"/>
      <c r="D67" s="95"/>
      <c r="E67" s="95"/>
      <c r="F67" s="95"/>
      <c r="G67" s="95"/>
      <c r="H67" s="95"/>
      <c r="I67" s="95"/>
      <c r="J67" s="95"/>
    </row>
  </sheetData>
  <mergeCells count="8">
    <mergeCell ref="A1:J1"/>
    <mergeCell ref="A2:B3"/>
    <mergeCell ref="C2:E2"/>
    <mergeCell ref="A34:J34"/>
    <mergeCell ref="A35:B36"/>
    <mergeCell ref="C35:E35"/>
    <mergeCell ref="G2:I2"/>
    <mergeCell ref="G35:I35"/>
  </mergeCells>
  <printOptions horizontalCentered="1"/>
  <pageMargins left="0" right="0" top="1" bottom="1" header="0.3" footer="0.3"/>
  <pageSetup scale="85" orientation="portrait" r:id="rId1"/>
  <rowBreaks count="1" manualBreakCount="1">
    <brk id="33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6"/>
  <sheetViews>
    <sheetView view="pageBreakPreview" topLeftCell="A22" zoomScaleNormal="80" zoomScaleSheetLayoutView="100" workbookViewId="0">
      <selection activeCell="K12" sqref="K12"/>
    </sheetView>
  </sheetViews>
  <sheetFormatPr defaultColWidth="9.140625" defaultRowHeight="16.5"/>
  <cols>
    <col min="1" max="1" width="39.5703125" style="25" customWidth="1"/>
    <col min="2" max="2" width="1.140625" style="25" customWidth="1"/>
    <col min="3" max="3" width="12.28515625" style="25" bestFit="1" customWidth="1"/>
    <col min="4" max="4" width="11.7109375" style="25" customWidth="1"/>
    <col min="5" max="5" width="12.28515625" style="25" bestFit="1" customWidth="1"/>
    <col min="6" max="6" width="2.28515625" style="25" customWidth="1"/>
    <col min="7" max="9" width="11.7109375" style="25" customWidth="1"/>
    <col min="10" max="10" width="1" style="25" customWidth="1"/>
    <col min="11" max="16384" width="9.140625" style="25"/>
  </cols>
  <sheetData>
    <row r="1" spans="1:12" s="71" customFormat="1" ht="18" customHeight="1">
      <c r="A1" s="191" t="s">
        <v>305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2" ht="18" customHeight="1">
      <c r="A2" s="419" t="s">
        <v>141</v>
      </c>
      <c r="B2" s="415"/>
      <c r="C2" s="417">
        <v>2018</v>
      </c>
      <c r="D2" s="417"/>
      <c r="E2" s="417"/>
      <c r="F2" s="67"/>
      <c r="G2" s="417">
        <v>2019</v>
      </c>
      <c r="H2" s="417"/>
      <c r="I2" s="417"/>
      <c r="J2" s="70"/>
    </row>
    <row r="3" spans="1:12" ht="50.25" customHeight="1">
      <c r="A3" s="416"/>
      <c r="B3" s="416"/>
      <c r="C3" s="72" t="s">
        <v>109</v>
      </c>
      <c r="D3" s="72" t="s">
        <v>110</v>
      </c>
      <c r="E3" s="72" t="s">
        <v>142</v>
      </c>
      <c r="F3" s="68"/>
      <c r="G3" s="66" t="s">
        <v>109</v>
      </c>
      <c r="H3" s="66" t="s">
        <v>110</v>
      </c>
      <c r="I3" s="66" t="s">
        <v>142</v>
      </c>
      <c r="J3" s="72"/>
    </row>
    <row r="4" spans="1:12" ht="5.85" customHeight="1">
      <c r="A4" s="191"/>
      <c r="B4" s="191"/>
      <c r="C4" s="345"/>
      <c r="D4" s="345"/>
      <c r="E4" s="345"/>
      <c r="F4" s="191"/>
      <c r="G4" s="192"/>
      <c r="H4" s="192"/>
      <c r="I4" s="192"/>
      <c r="J4" s="345"/>
    </row>
    <row r="5" spans="1:12" ht="17.100000000000001" customHeight="1">
      <c r="A5" s="182" t="s">
        <v>143</v>
      </c>
      <c r="B5" s="201"/>
      <c r="C5" s="349">
        <v>33171.006000000001</v>
      </c>
      <c r="D5" s="349">
        <v>13298</v>
      </c>
      <c r="E5" s="349">
        <v>46469.006000000001</v>
      </c>
      <c r="F5" s="350"/>
      <c r="G5" s="349">
        <v>233016.65</v>
      </c>
      <c r="H5" s="349">
        <v>22820.170999999998</v>
      </c>
      <c r="I5" s="349">
        <v>255836.821</v>
      </c>
      <c r="J5" s="205"/>
      <c r="L5" s="20"/>
    </row>
    <row r="6" spans="1:12" ht="17.100000000000001" customHeight="1">
      <c r="A6" s="182" t="s">
        <v>144</v>
      </c>
      <c r="B6" s="201"/>
      <c r="C6" s="349">
        <v>0</v>
      </c>
      <c r="D6" s="349">
        <v>0</v>
      </c>
      <c r="E6" s="349">
        <v>0</v>
      </c>
      <c r="F6" s="350"/>
      <c r="G6" s="349">
        <v>0</v>
      </c>
      <c r="H6" s="349">
        <v>0</v>
      </c>
      <c r="I6" s="349">
        <v>0</v>
      </c>
      <c r="J6" s="205"/>
    </row>
    <row r="7" spans="1:12" ht="17.100000000000001" customHeight="1">
      <c r="A7" s="201" t="s">
        <v>145</v>
      </c>
      <c r="B7" s="201"/>
      <c r="C7" s="349">
        <v>0</v>
      </c>
      <c r="D7" s="349">
        <v>0</v>
      </c>
      <c r="E7" s="349">
        <v>0</v>
      </c>
      <c r="F7" s="350"/>
      <c r="G7" s="349">
        <v>0</v>
      </c>
      <c r="H7" s="349">
        <v>21473.5</v>
      </c>
      <c r="I7" s="349">
        <v>21473.5</v>
      </c>
      <c r="J7" s="205"/>
      <c r="L7" s="11"/>
    </row>
    <row r="8" spans="1:12" ht="17.100000000000001" customHeight="1">
      <c r="A8" s="182" t="s">
        <v>146</v>
      </c>
      <c r="B8" s="201"/>
      <c r="C8" s="349">
        <v>16524.400000000001</v>
      </c>
      <c r="D8" s="349">
        <v>23526.6</v>
      </c>
      <c r="E8" s="349">
        <v>40051</v>
      </c>
      <c r="F8" s="350"/>
      <c r="G8" s="349">
        <v>35662</v>
      </c>
      <c r="H8" s="349">
        <v>0</v>
      </c>
      <c r="I8" s="349">
        <v>35662</v>
      </c>
      <c r="J8" s="205"/>
      <c r="L8" s="20"/>
    </row>
    <row r="9" spans="1:12" ht="17.100000000000001" customHeight="1">
      <c r="A9" s="182" t="s">
        <v>147</v>
      </c>
      <c r="B9" s="201"/>
      <c r="C9" s="349">
        <v>0</v>
      </c>
      <c r="D9" s="349">
        <v>2520</v>
      </c>
      <c r="E9" s="349">
        <v>2520</v>
      </c>
      <c r="F9" s="350"/>
      <c r="G9" s="349">
        <v>0</v>
      </c>
      <c r="H9" s="349">
        <v>0</v>
      </c>
      <c r="I9" s="349">
        <v>0</v>
      </c>
      <c r="J9" s="205"/>
      <c r="L9" s="20"/>
    </row>
    <row r="10" spans="1:12" ht="17.100000000000001" customHeight="1">
      <c r="A10" s="182" t="s">
        <v>148</v>
      </c>
      <c r="B10" s="201"/>
      <c r="C10" s="349">
        <v>0</v>
      </c>
      <c r="D10" s="349">
        <v>0</v>
      </c>
      <c r="E10" s="349">
        <v>0</v>
      </c>
      <c r="F10" s="350"/>
      <c r="G10" s="349">
        <v>0</v>
      </c>
      <c r="H10" s="349">
        <v>0</v>
      </c>
      <c r="I10" s="349">
        <v>0</v>
      </c>
      <c r="J10" s="205"/>
      <c r="L10" s="20"/>
    </row>
    <row r="11" spans="1:12" ht="17.100000000000001" customHeight="1">
      <c r="A11" s="182" t="s">
        <v>149</v>
      </c>
      <c r="B11" s="201"/>
      <c r="C11" s="349">
        <v>13600</v>
      </c>
      <c r="D11" s="349">
        <v>0</v>
      </c>
      <c r="E11" s="349">
        <v>13600</v>
      </c>
      <c r="F11" s="350"/>
      <c r="G11" s="349">
        <v>0</v>
      </c>
      <c r="H11" s="349">
        <v>0</v>
      </c>
      <c r="I11" s="349">
        <v>0</v>
      </c>
      <c r="J11" s="205"/>
      <c r="L11" s="20"/>
    </row>
    <row r="12" spans="1:12" ht="17.100000000000001" customHeight="1">
      <c r="A12" s="201" t="s">
        <v>150</v>
      </c>
      <c r="B12" s="201"/>
      <c r="C12" s="349">
        <v>0</v>
      </c>
      <c r="D12" s="349">
        <v>0</v>
      </c>
      <c r="E12" s="349">
        <v>0</v>
      </c>
      <c r="F12" s="350"/>
      <c r="G12" s="349">
        <v>577000</v>
      </c>
      <c r="H12" s="349">
        <v>2308000</v>
      </c>
      <c r="I12" s="349">
        <v>2885000</v>
      </c>
      <c r="J12" s="205"/>
      <c r="L12" s="11"/>
    </row>
    <row r="13" spans="1:12" ht="17.100000000000001" customHeight="1">
      <c r="A13" s="182" t="s">
        <v>151</v>
      </c>
      <c r="B13" s="201"/>
      <c r="C13" s="349">
        <v>0</v>
      </c>
      <c r="D13" s="349">
        <v>0</v>
      </c>
      <c r="E13" s="349">
        <v>0</v>
      </c>
      <c r="F13" s="350"/>
      <c r="G13" s="349">
        <v>23896.190999999999</v>
      </c>
      <c r="H13" s="349">
        <v>0</v>
      </c>
      <c r="I13" s="349">
        <v>23896.190999999999</v>
      </c>
      <c r="J13" s="205"/>
      <c r="L13" s="20"/>
    </row>
    <row r="14" spans="1:12" ht="17.100000000000001" customHeight="1">
      <c r="A14" s="182" t="s">
        <v>152</v>
      </c>
      <c r="B14" s="201"/>
      <c r="C14" s="349">
        <v>46428.576999999997</v>
      </c>
      <c r="D14" s="349">
        <v>3323.5030000000002</v>
      </c>
      <c r="E14" s="349">
        <v>49752.08</v>
      </c>
      <c r="F14" s="350"/>
      <c r="G14" s="349">
        <v>201000</v>
      </c>
      <c r="H14" s="349">
        <v>2374000</v>
      </c>
      <c r="I14" s="349">
        <v>2575000</v>
      </c>
      <c r="J14" s="205"/>
      <c r="L14" s="20"/>
    </row>
    <row r="15" spans="1:12" ht="17.100000000000001" customHeight="1">
      <c r="A15" s="182" t="s">
        <v>153</v>
      </c>
      <c r="B15" s="201"/>
      <c r="C15" s="349">
        <v>54500</v>
      </c>
      <c r="D15" s="349">
        <v>0</v>
      </c>
      <c r="E15" s="349">
        <v>54500</v>
      </c>
      <c r="F15" s="350"/>
      <c r="G15" s="349">
        <v>0</v>
      </c>
      <c r="H15" s="349">
        <v>0</v>
      </c>
      <c r="I15" s="349">
        <v>0</v>
      </c>
      <c r="J15" s="205"/>
      <c r="L15" s="20"/>
    </row>
    <row r="16" spans="1:12" ht="17.100000000000001" customHeight="1">
      <c r="A16" s="182" t="s">
        <v>154</v>
      </c>
      <c r="B16" s="201"/>
      <c r="C16" s="349">
        <v>17212.060000000001</v>
      </c>
      <c r="D16" s="349">
        <v>3187.94</v>
      </c>
      <c r="E16" s="349">
        <v>20400</v>
      </c>
      <c r="F16" s="350"/>
      <c r="G16" s="349">
        <v>0</v>
      </c>
      <c r="H16" s="349">
        <v>0</v>
      </c>
      <c r="I16" s="349">
        <v>0</v>
      </c>
      <c r="J16" s="205"/>
      <c r="L16" s="20"/>
    </row>
    <row r="17" spans="1:12" ht="17.100000000000001" customHeight="1">
      <c r="A17" s="182" t="s">
        <v>155</v>
      </c>
      <c r="B17" s="201"/>
      <c r="C17" s="349">
        <v>0</v>
      </c>
      <c r="D17" s="349">
        <v>0</v>
      </c>
      <c r="E17" s="349">
        <v>0</v>
      </c>
      <c r="F17" s="350"/>
      <c r="G17" s="349">
        <v>0</v>
      </c>
      <c r="H17" s="349">
        <v>0</v>
      </c>
      <c r="I17" s="349">
        <v>0</v>
      </c>
      <c r="J17" s="205"/>
      <c r="L17" s="20"/>
    </row>
    <row r="18" spans="1:12" ht="17.100000000000001" customHeight="1">
      <c r="A18" s="182" t="s">
        <v>156</v>
      </c>
      <c r="B18" s="201"/>
      <c r="C18" s="349">
        <v>0</v>
      </c>
      <c r="D18" s="349">
        <v>0</v>
      </c>
      <c r="E18" s="349">
        <v>0</v>
      </c>
      <c r="F18" s="350"/>
      <c r="G18" s="349">
        <v>25830</v>
      </c>
      <c r="H18" s="349">
        <v>0</v>
      </c>
      <c r="I18" s="349">
        <v>25830</v>
      </c>
      <c r="J18" s="205"/>
      <c r="L18" s="20"/>
    </row>
    <row r="19" spans="1:12" ht="17.100000000000001" customHeight="1">
      <c r="A19" s="182" t="s">
        <v>157</v>
      </c>
      <c r="B19" s="201"/>
      <c r="C19" s="349">
        <v>0</v>
      </c>
      <c r="D19" s="349">
        <v>0</v>
      </c>
      <c r="E19" s="349">
        <v>0</v>
      </c>
      <c r="F19" s="350"/>
      <c r="G19" s="349">
        <v>506790.908</v>
      </c>
      <c r="H19" s="349">
        <v>126697.727</v>
      </c>
      <c r="I19" s="349">
        <v>633488.63500000001</v>
      </c>
      <c r="J19" s="205"/>
      <c r="L19" s="20"/>
    </row>
    <row r="20" spans="1:12" ht="3.75" customHeight="1">
      <c r="A20" s="182"/>
      <c r="B20" s="201"/>
      <c r="C20" s="183"/>
      <c r="D20" s="183"/>
      <c r="E20" s="183"/>
      <c r="F20" s="201"/>
      <c r="G20" s="183"/>
      <c r="H20" s="183"/>
      <c r="I20" s="183"/>
      <c r="J20" s="205"/>
      <c r="L20" s="20"/>
    </row>
    <row r="21" spans="1:12" s="19" customFormat="1" ht="30" customHeight="1" thickBot="1">
      <c r="A21" s="206" t="s">
        <v>0</v>
      </c>
      <c r="B21" s="187"/>
      <c r="C21" s="346">
        <v>181436.04300000001</v>
      </c>
      <c r="D21" s="346">
        <v>45856.042999999998</v>
      </c>
      <c r="E21" s="346">
        <v>227292.08600000001</v>
      </c>
      <c r="F21" s="187"/>
      <c r="G21" s="347">
        <v>1603195.7490000001</v>
      </c>
      <c r="H21" s="347">
        <v>4852991.398</v>
      </c>
      <c r="I21" s="347">
        <v>6456187.1469999999</v>
      </c>
      <c r="J21" s="208"/>
    </row>
    <row r="22" spans="1:12" ht="15.75" customHeight="1">
      <c r="A22" s="342" t="s">
        <v>303</v>
      </c>
      <c r="B22" s="204"/>
      <c r="C22" s="204"/>
      <c r="D22" s="204"/>
      <c r="E22" s="204"/>
      <c r="F22" s="204"/>
      <c r="G22" s="204"/>
      <c r="H22" s="204"/>
      <c r="I22" s="204"/>
      <c r="J22" s="204"/>
    </row>
    <row r="23" spans="1:12">
      <c r="A23" s="204"/>
      <c r="B23" s="204"/>
      <c r="C23" s="348"/>
      <c r="D23" s="204"/>
      <c r="E23" s="348"/>
      <c r="F23" s="204"/>
      <c r="G23" s="204"/>
      <c r="H23" s="204"/>
      <c r="I23" s="204"/>
      <c r="J23" s="204"/>
    </row>
    <row r="24" spans="1:12" s="71" customFormat="1" ht="20.25" customHeight="1">
      <c r="A24" s="421" t="s">
        <v>306</v>
      </c>
      <c r="B24" s="421"/>
      <c r="C24" s="421"/>
      <c r="D24" s="421"/>
      <c r="E24" s="421"/>
      <c r="F24" s="421"/>
      <c r="G24" s="421"/>
      <c r="H24" s="421"/>
      <c r="I24" s="421"/>
      <c r="J24" s="421"/>
    </row>
    <row r="25" spans="1:12" ht="18" customHeight="1">
      <c r="A25" s="419" t="s">
        <v>141</v>
      </c>
      <c r="B25" s="415"/>
      <c r="C25" s="417">
        <v>2020</v>
      </c>
      <c r="D25" s="417"/>
      <c r="E25" s="417"/>
      <c r="F25" s="67"/>
      <c r="G25" s="417">
        <v>2021</v>
      </c>
      <c r="H25" s="417"/>
      <c r="I25" s="417"/>
      <c r="J25" s="70"/>
    </row>
    <row r="26" spans="1:12" ht="50.25" customHeight="1">
      <c r="A26" s="416"/>
      <c r="B26" s="416"/>
      <c r="C26" s="66" t="s">
        <v>109</v>
      </c>
      <c r="D26" s="66" t="s">
        <v>110</v>
      </c>
      <c r="E26" s="66" t="s">
        <v>142</v>
      </c>
      <c r="F26" s="68"/>
      <c r="G26" s="66" t="s">
        <v>109</v>
      </c>
      <c r="H26" s="66" t="s">
        <v>110</v>
      </c>
      <c r="I26" s="66" t="s">
        <v>142</v>
      </c>
      <c r="J26" s="66"/>
    </row>
    <row r="27" spans="1:12" ht="5.85" customHeight="1">
      <c r="A27" s="191"/>
      <c r="B27" s="191"/>
      <c r="C27" s="204"/>
      <c r="D27" s="204"/>
      <c r="E27" s="204"/>
      <c r="F27" s="191"/>
      <c r="G27" s="204"/>
      <c r="H27" s="204"/>
      <c r="I27" s="204"/>
      <c r="J27" s="192"/>
    </row>
    <row r="28" spans="1:12" ht="17.100000000000001" customHeight="1">
      <c r="A28" s="182" t="s">
        <v>143</v>
      </c>
      <c r="B28" s="201"/>
      <c r="C28" s="349">
        <v>27960.670999999998</v>
      </c>
      <c r="D28" s="349">
        <v>0</v>
      </c>
      <c r="E28" s="349">
        <v>27960.670999999998</v>
      </c>
      <c r="F28" s="350"/>
      <c r="G28" s="349">
        <v>254640.91500000001</v>
      </c>
      <c r="H28" s="349">
        <v>13343.847</v>
      </c>
      <c r="I28" s="349">
        <v>267984.76199999999</v>
      </c>
      <c r="J28" s="205"/>
    </row>
    <row r="29" spans="1:12" ht="17.100000000000001" customHeight="1">
      <c r="A29" s="182" t="s">
        <v>144</v>
      </c>
      <c r="B29" s="201"/>
      <c r="C29" s="351">
        <v>108283</v>
      </c>
      <c r="D29" s="349">
        <v>0</v>
      </c>
      <c r="E29" s="351">
        <v>108283</v>
      </c>
      <c r="F29" s="350"/>
      <c r="G29" s="351">
        <v>9412.7999999999993</v>
      </c>
      <c r="H29" s="349">
        <v>0</v>
      </c>
      <c r="I29" s="351">
        <v>9412.7999999999993</v>
      </c>
      <c r="J29" s="205"/>
    </row>
    <row r="30" spans="1:12" ht="17.100000000000001" customHeight="1">
      <c r="A30" s="201" t="s">
        <v>145</v>
      </c>
      <c r="B30" s="201"/>
      <c r="C30" s="349">
        <v>0</v>
      </c>
      <c r="D30" s="349">
        <v>0</v>
      </c>
      <c r="E30" s="349">
        <v>0</v>
      </c>
      <c r="F30" s="350"/>
      <c r="G30" s="349">
        <v>0</v>
      </c>
      <c r="H30" s="349">
        <v>0</v>
      </c>
      <c r="I30" s="349">
        <v>0</v>
      </c>
      <c r="J30" s="205"/>
    </row>
    <row r="31" spans="1:12" ht="17.100000000000001" customHeight="1">
      <c r="A31" s="182" t="s">
        <v>146</v>
      </c>
      <c r="B31" s="201"/>
      <c r="C31" s="349">
        <v>27440</v>
      </c>
      <c r="D31" s="349">
        <v>0</v>
      </c>
      <c r="E31" s="349">
        <v>27440</v>
      </c>
      <c r="F31" s="350"/>
      <c r="G31" s="349">
        <v>0</v>
      </c>
      <c r="H31" s="349">
        <v>0</v>
      </c>
      <c r="I31" s="349">
        <v>0</v>
      </c>
      <c r="J31" s="205"/>
    </row>
    <row r="32" spans="1:12" ht="17.100000000000001" customHeight="1">
      <c r="A32" s="182" t="s">
        <v>147</v>
      </c>
      <c r="B32" s="201"/>
      <c r="C32" s="349">
        <v>0</v>
      </c>
      <c r="D32" s="349">
        <v>0</v>
      </c>
      <c r="E32" s="349">
        <v>0</v>
      </c>
      <c r="F32" s="350"/>
      <c r="G32" s="349">
        <v>0</v>
      </c>
      <c r="H32" s="349">
        <v>0</v>
      </c>
      <c r="I32" s="349">
        <v>0</v>
      </c>
      <c r="J32" s="205"/>
    </row>
    <row r="33" spans="1:10" ht="17.100000000000001" customHeight="1">
      <c r="A33" s="182" t="s">
        <v>148</v>
      </c>
      <c r="B33" s="201"/>
      <c r="C33" s="349">
        <v>2520</v>
      </c>
      <c r="D33" s="349">
        <v>11479.357</v>
      </c>
      <c r="E33" s="349">
        <v>13999.357</v>
      </c>
      <c r="F33" s="350"/>
      <c r="G33" s="349">
        <v>159955.9</v>
      </c>
      <c r="H33" s="349">
        <v>79823.600000000006</v>
      </c>
      <c r="I33" s="349">
        <v>239779.5</v>
      </c>
      <c r="J33" s="205"/>
    </row>
    <row r="34" spans="1:10" ht="17.100000000000001" customHeight="1">
      <c r="A34" s="182" t="s">
        <v>149</v>
      </c>
      <c r="B34" s="201"/>
      <c r="C34" s="349">
        <v>11655510</v>
      </c>
      <c r="D34" s="349">
        <v>0</v>
      </c>
      <c r="E34" s="349">
        <v>11655510</v>
      </c>
      <c r="F34" s="350"/>
      <c r="G34" s="349">
        <v>0</v>
      </c>
      <c r="H34" s="349">
        <v>0</v>
      </c>
      <c r="I34" s="349">
        <v>0</v>
      </c>
      <c r="J34" s="205"/>
    </row>
    <row r="35" spans="1:10" ht="17.100000000000001" customHeight="1">
      <c r="A35" s="201" t="s">
        <v>150</v>
      </c>
      <c r="B35" s="201"/>
      <c r="C35" s="349">
        <v>0</v>
      </c>
      <c r="D35" s="349">
        <v>0</v>
      </c>
      <c r="E35" s="349">
        <v>0</v>
      </c>
      <c r="F35" s="350"/>
      <c r="G35" s="349">
        <v>0</v>
      </c>
      <c r="H35" s="349">
        <v>0</v>
      </c>
      <c r="I35" s="349">
        <v>0</v>
      </c>
      <c r="J35" s="205"/>
    </row>
    <row r="36" spans="1:10" ht="17.100000000000001" customHeight="1">
      <c r="A36" s="182" t="s">
        <v>151</v>
      </c>
      <c r="B36" s="201"/>
      <c r="C36" s="349">
        <v>28470.413</v>
      </c>
      <c r="D36" s="349">
        <v>0</v>
      </c>
      <c r="E36" s="349">
        <v>28470.413</v>
      </c>
      <c r="F36" s="350"/>
      <c r="G36" s="349">
        <v>15527.025</v>
      </c>
      <c r="H36" s="349">
        <v>0</v>
      </c>
      <c r="I36" s="349">
        <v>15527.025</v>
      </c>
      <c r="J36" s="205"/>
    </row>
    <row r="37" spans="1:10" ht="17.100000000000001" customHeight="1">
      <c r="A37" s="182" t="s">
        <v>152</v>
      </c>
      <c r="B37" s="201"/>
      <c r="C37" s="349">
        <v>0</v>
      </c>
      <c r="D37" s="349">
        <v>0</v>
      </c>
      <c r="E37" s="349">
        <v>0</v>
      </c>
      <c r="F37" s="350"/>
      <c r="G37" s="349">
        <v>0</v>
      </c>
      <c r="H37" s="349">
        <v>0</v>
      </c>
      <c r="I37" s="349">
        <v>0</v>
      </c>
      <c r="J37" s="205"/>
    </row>
    <row r="38" spans="1:10" ht="17.100000000000001" customHeight="1">
      <c r="A38" s="182" t="s">
        <v>153</v>
      </c>
      <c r="B38" s="201"/>
      <c r="C38" s="349">
        <v>0</v>
      </c>
      <c r="D38" s="349">
        <v>0</v>
      </c>
      <c r="E38" s="349">
        <v>0</v>
      </c>
      <c r="F38" s="350"/>
      <c r="G38" s="349">
        <v>0</v>
      </c>
      <c r="H38" s="349">
        <v>4286300.773</v>
      </c>
      <c r="I38" s="349">
        <v>4286300.773</v>
      </c>
      <c r="J38" s="205"/>
    </row>
    <row r="39" spans="1:10" ht="17.100000000000001" customHeight="1">
      <c r="A39" s="182" t="s">
        <v>154</v>
      </c>
      <c r="B39" s="201"/>
      <c r="C39" s="349">
        <v>58069.89</v>
      </c>
      <c r="D39" s="349">
        <v>0</v>
      </c>
      <c r="E39" s="349">
        <v>58069.89</v>
      </c>
      <c r="F39" s="350"/>
      <c r="G39" s="349">
        <v>31152.098999999998</v>
      </c>
      <c r="H39" s="349">
        <v>0</v>
      </c>
      <c r="I39" s="349">
        <v>31152.098999999998</v>
      </c>
      <c r="J39" s="205"/>
    </row>
    <row r="40" spans="1:10" ht="17.100000000000001" customHeight="1">
      <c r="A40" s="182" t="s">
        <v>155</v>
      </c>
      <c r="B40" s="201"/>
      <c r="C40" s="349">
        <v>0</v>
      </c>
      <c r="D40" s="349">
        <v>0</v>
      </c>
      <c r="E40" s="349">
        <v>0</v>
      </c>
      <c r="F40" s="350"/>
      <c r="G40" s="349">
        <v>4000</v>
      </c>
      <c r="H40" s="349">
        <v>0</v>
      </c>
      <c r="I40" s="349">
        <v>4000</v>
      </c>
      <c r="J40" s="205"/>
    </row>
    <row r="41" spans="1:10" ht="17.100000000000001" customHeight="1">
      <c r="A41" s="182" t="s">
        <v>156</v>
      </c>
      <c r="B41" s="201"/>
      <c r="C41" s="349">
        <v>33977.735000000001</v>
      </c>
      <c r="D41" s="349">
        <v>0</v>
      </c>
      <c r="E41" s="349">
        <v>33977.735000000001</v>
      </c>
      <c r="F41" s="350"/>
      <c r="G41" s="349">
        <v>7264.174</v>
      </c>
      <c r="H41" s="349">
        <v>0</v>
      </c>
      <c r="I41" s="349">
        <v>7264.174</v>
      </c>
      <c r="J41" s="205"/>
    </row>
    <row r="42" spans="1:10" ht="17.100000000000001" customHeight="1">
      <c r="A42" s="182" t="s">
        <v>157</v>
      </c>
      <c r="B42" s="201"/>
      <c r="C42" s="349">
        <v>0</v>
      </c>
      <c r="D42" s="349">
        <v>0</v>
      </c>
      <c r="E42" s="349">
        <v>0</v>
      </c>
      <c r="F42" s="350"/>
      <c r="G42" s="349">
        <v>0</v>
      </c>
      <c r="H42" s="349">
        <v>0</v>
      </c>
      <c r="I42" s="349">
        <v>0</v>
      </c>
      <c r="J42" s="205"/>
    </row>
    <row r="43" spans="1:10" ht="3.75" customHeight="1">
      <c r="A43" s="182"/>
      <c r="B43" s="201"/>
      <c r="C43" s="183"/>
      <c r="D43" s="183"/>
      <c r="E43" s="183"/>
      <c r="F43" s="201"/>
      <c r="G43" s="183"/>
      <c r="H43" s="183"/>
      <c r="I43" s="183"/>
      <c r="J43" s="205"/>
    </row>
    <row r="44" spans="1:10" ht="30" customHeight="1" thickBot="1">
      <c r="A44" s="206" t="s">
        <v>0</v>
      </c>
      <c r="B44" s="207"/>
      <c r="C44" s="203">
        <v>11942231.709000001</v>
      </c>
      <c r="D44" s="203">
        <v>11479.357</v>
      </c>
      <c r="E44" s="203">
        <v>11953711.066</v>
      </c>
      <c r="F44" s="207"/>
      <c r="G44" s="203">
        <v>481952.913</v>
      </c>
      <c r="H44" s="203">
        <v>4379468.22</v>
      </c>
      <c r="I44" s="203">
        <v>4861421.1330000004</v>
      </c>
      <c r="J44" s="208"/>
    </row>
    <row r="45" spans="1:10" ht="15.75" customHeight="1">
      <c r="A45" s="342" t="s">
        <v>303</v>
      </c>
      <c r="B45" s="204"/>
      <c r="C45" s="204"/>
      <c r="D45" s="204"/>
      <c r="E45" s="204"/>
      <c r="F45" s="204"/>
      <c r="G45" s="204"/>
      <c r="H45" s="204"/>
      <c r="I45" s="204"/>
      <c r="J45" s="204"/>
    </row>
    <row r="46" spans="1:10">
      <c r="A46" s="204"/>
      <c r="B46" s="204"/>
      <c r="C46" s="204"/>
      <c r="D46" s="204"/>
      <c r="E46" s="204"/>
      <c r="F46" s="204"/>
      <c r="G46" s="204"/>
      <c r="H46" s="204"/>
      <c r="I46" s="204"/>
      <c r="J46" s="204"/>
    </row>
  </sheetData>
  <mergeCells count="7">
    <mergeCell ref="A2:B3"/>
    <mergeCell ref="C2:E2"/>
    <mergeCell ref="A24:J24"/>
    <mergeCell ref="A25:B26"/>
    <mergeCell ref="C25:E25"/>
    <mergeCell ref="G2:I2"/>
    <mergeCell ref="G25:I25"/>
  </mergeCells>
  <printOptions horizontalCentered="1"/>
  <pageMargins left="0" right="0" top="0.98425196850393704" bottom="0.98425196850393704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view="pageBreakPreview" zoomScaleNormal="80" zoomScaleSheetLayoutView="100" workbookViewId="0">
      <selection activeCell="B2" sqref="B2:I2"/>
    </sheetView>
  </sheetViews>
  <sheetFormatPr defaultRowHeight="15"/>
  <cols>
    <col min="1" max="1" width="21.7109375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1" customWidth="1"/>
    <col min="7" max="7" width="16.7109375" customWidth="1"/>
    <col min="8" max="8" width="0.85546875" customWidth="1"/>
    <col min="9" max="9" width="16.7109375" customWidth="1"/>
    <col min="10" max="10" width="0.85546875" customWidth="1"/>
    <col min="11" max="11" width="15.42578125" customWidth="1"/>
    <col min="12" max="12" width="17.42578125" customWidth="1"/>
    <col min="18" max="18" width="14.7109375" customWidth="1"/>
  </cols>
  <sheetData>
    <row r="1" spans="1:14" s="41" customFormat="1" ht="32.25" customHeight="1">
      <c r="A1" s="422" t="s">
        <v>304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4" ht="20.25" customHeight="1">
      <c r="A2" s="419" t="s">
        <v>158</v>
      </c>
      <c r="B2" s="417" t="s">
        <v>195</v>
      </c>
      <c r="C2" s="417"/>
      <c r="D2" s="417"/>
      <c r="E2" s="417"/>
      <c r="F2" s="417"/>
      <c r="G2" s="417"/>
      <c r="H2" s="417"/>
      <c r="I2" s="417"/>
      <c r="J2" s="73"/>
      <c r="K2" s="425" t="s">
        <v>212</v>
      </c>
    </row>
    <row r="3" spans="1:14" ht="20.100000000000001" customHeight="1">
      <c r="A3" s="423"/>
      <c r="B3" s="74"/>
      <c r="C3" s="75">
        <v>2018</v>
      </c>
      <c r="D3" s="75"/>
      <c r="E3" s="75">
        <v>2019</v>
      </c>
      <c r="F3" s="75"/>
      <c r="G3" s="75">
        <v>2020</v>
      </c>
      <c r="H3" s="76"/>
      <c r="I3" s="75">
        <v>2021</v>
      </c>
      <c r="J3" s="77"/>
      <c r="K3" s="426"/>
    </row>
    <row r="4" spans="1:14" ht="20.100000000000001" customHeight="1">
      <c r="A4" s="424"/>
      <c r="B4" s="66"/>
      <c r="C4" s="66" t="s">
        <v>159</v>
      </c>
      <c r="D4" s="66"/>
      <c r="E4" s="66" t="s">
        <v>159</v>
      </c>
      <c r="F4" s="66"/>
      <c r="G4" s="66" t="s">
        <v>159</v>
      </c>
      <c r="H4" s="66"/>
      <c r="I4" s="66" t="s">
        <v>159</v>
      </c>
      <c r="J4" s="66"/>
      <c r="K4" s="66" t="s">
        <v>159</v>
      </c>
    </row>
    <row r="5" spans="1:14" ht="5.85" customHeight="1">
      <c r="A5" s="209"/>
      <c r="B5" s="192"/>
      <c r="C5" s="192"/>
      <c r="D5" s="192"/>
      <c r="E5" s="192"/>
      <c r="F5" s="192"/>
      <c r="G5" s="192"/>
      <c r="H5" s="192"/>
      <c r="I5" s="192"/>
      <c r="J5" s="192"/>
      <c r="K5" s="192"/>
    </row>
    <row r="6" spans="1:14" ht="17.100000000000001" customHeight="1">
      <c r="A6" s="210" t="s">
        <v>160</v>
      </c>
      <c r="B6" s="211"/>
      <c r="C6" s="212">
        <v>23526.6</v>
      </c>
      <c r="D6" s="212"/>
      <c r="E6" s="212" t="s">
        <v>36</v>
      </c>
      <c r="F6" s="212"/>
      <c r="G6" s="212" t="s">
        <v>36</v>
      </c>
      <c r="H6" s="211"/>
      <c r="I6" s="212" t="s">
        <v>36</v>
      </c>
      <c r="J6" s="211"/>
      <c r="K6" s="213">
        <v>23526.6</v>
      </c>
      <c r="L6" s="33"/>
      <c r="M6" s="33"/>
      <c r="N6" s="15"/>
    </row>
    <row r="7" spans="1:14" ht="17.100000000000001" customHeight="1">
      <c r="A7" s="210" t="s">
        <v>161</v>
      </c>
      <c r="B7" s="211"/>
      <c r="C7" s="212" t="s">
        <v>36</v>
      </c>
      <c r="D7" s="212"/>
      <c r="E7" s="212">
        <v>19326.150000000001</v>
      </c>
      <c r="F7" s="212"/>
      <c r="G7" s="212" t="s">
        <v>36</v>
      </c>
      <c r="H7" s="211"/>
      <c r="I7" s="212" t="s">
        <v>36</v>
      </c>
      <c r="J7" s="211"/>
      <c r="K7" s="213">
        <v>19326.150000000001</v>
      </c>
      <c r="L7" s="33"/>
      <c r="M7" s="33"/>
      <c r="N7" s="15"/>
    </row>
    <row r="8" spans="1:14" ht="17.100000000000001" customHeight="1">
      <c r="A8" s="210" t="s">
        <v>162</v>
      </c>
      <c r="B8" s="211"/>
      <c r="C8" s="212" t="s">
        <v>36</v>
      </c>
      <c r="D8" s="212"/>
      <c r="E8" s="212">
        <v>126697.727</v>
      </c>
      <c r="F8" s="212"/>
      <c r="G8" s="212" t="s">
        <v>36</v>
      </c>
      <c r="H8" s="211"/>
      <c r="I8" s="212">
        <v>4336190.523</v>
      </c>
      <c r="J8" s="211"/>
      <c r="K8" s="213">
        <v>4462888.25</v>
      </c>
      <c r="L8" s="33"/>
      <c r="M8" s="33"/>
      <c r="N8" s="15"/>
    </row>
    <row r="9" spans="1:14" ht="17.100000000000001" customHeight="1">
      <c r="A9" s="210" t="s">
        <v>163</v>
      </c>
      <c r="B9" s="211"/>
      <c r="C9" s="212" t="s">
        <v>36</v>
      </c>
      <c r="D9" s="212"/>
      <c r="E9" s="212">
        <v>9486.3359999999993</v>
      </c>
      <c r="F9" s="212"/>
      <c r="G9" s="212" t="s">
        <v>36</v>
      </c>
      <c r="H9" s="211"/>
      <c r="I9" s="212" t="s">
        <v>36</v>
      </c>
      <c r="J9" s="211"/>
      <c r="K9" s="213">
        <v>9486.3359999999993</v>
      </c>
      <c r="L9" s="33"/>
      <c r="M9" s="33"/>
      <c r="N9" s="15"/>
    </row>
    <row r="10" spans="1:14" ht="17.100000000000001" customHeight="1">
      <c r="A10" s="182" t="s">
        <v>164</v>
      </c>
      <c r="B10" s="211"/>
      <c r="C10" s="212">
        <v>6511.4430000000002</v>
      </c>
      <c r="D10" s="212"/>
      <c r="E10" s="212">
        <v>10643.932000000001</v>
      </c>
      <c r="F10" s="212"/>
      <c r="G10" s="212" t="s">
        <v>36</v>
      </c>
      <c r="H10" s="211"/>
      <c r="I10" s="212">
        <v>13343.847</v>
      </c>
      <c r="J10" s="211"/>
      <c r="K10" s="213">
        <v>30499.222000000002</v>
      </c>
      <c r="L10" s="33"/>
      <c r="M10" s="33"/>
      <c r="N10" s="20"/>
    </row>
    <row r="11" spans="1:14" ht="17.100000000000001" customHeight="1">
      <c r="A11" s="210" t="s">
        <v>165</v>
      </c>
      <c r="B11" s="211"/>
      <c r="C11" s="212" t="s">
        <v>36</v>
      </c>
      <c r="D11" s="212"/>
      <c r="E11" s="212" t="s">
        <v>36</v>
      </c>
      <c r="F11" s="212"/>
      <c r="G11" s="214">
        <v>11479.357</v>
      </c>
      <c r="H11" s="211"/>
      <c r="I11" s="214" t="s">
        <v>36</v>
      </c>
      <c r="J11" s="211"/>
      <c r="K11" s="213">
        <v>11479.357</v>
      </c>
      <c r="L11" s="33"/>
      <c r="M11" s="33"/>
      <c r="N11" s="15"/>
    </row>
    <row r="12" spans="1:14" ht="17.100000000000001" customHeight="1">
      <c r="A12" s="210" t="s">
        <v>166</v>
      </c>
      <c r="B12" s="211"/>
      <c r="C12" s="212">
        <v>2520</v>
      </c>
      <c r="D12" s="212"/>
      <c r="E12" s="212" t="s">
        <v>36</v>
      </c>
      <c r="F12" s="212"/>
      <c r="G12" s="212" t="s">
        <v>36</v>
      </c>
      <c r="H12" s="211"/>
      <c r="I12" s="212">
        <v>29933.85</v>
      </c>
      <c r="J12" s="211"/>
      <c r="K12" s="213">
        <v>32453.85</v>
      </c>
      <c r="L12" s="33"/>
      <c r="M12" s="33"/>
      <c r="N12" s="15"/>
    </row>
    <row r="13" spans="1:14" ht="17.100000000000001" customHeight="1">
      <c r="A13" s="210" t="s">
        <v>167</v>
      </c>
      <c r="B13" s="211"/>
      <c r="C13" s="212">
        <v>13298</v>
      </c>
      <c r="D13" s="212"/>
      <c r="E13" s="212">
        <v>4684147.3499999996</v>
      </c>
      <c r="F13" s="212"/>
      <c r="G13" s="212" t="s">
        <v>36</v>
      </c>
      <c r="H13" s="211"/>
      <c r="I13" s="212" t="s">
        <v>36</v>
      </c>
      <c r="J13" s="211"/>
      <c r="K13" s="213">
        <v>4697445.3499999996</v>
      </c>
      <c r="L13" s="33"/>
      <c r="M13" s="33"/>
      <c r="N13" s="15"/>
    </row>
    <row r="14" spans="1:14" ht="17.100000000000001" customHeight="1">
      <c r="A14" s="210" t="s">
        <v>168</v>
      </c>
      <c r="B14" s="211"/>
      <c r="C14" s="212" t="s">
        <v>36</v>
      </c>
      <c r="D14" s="212"/>
      <c r="E14" s="212">
        <v>2689.9029999999998</v>
      </c>
      <c r="F14" s="212"/>
      <c r="G14" s="212" t="s">
        <v>36</v>
      </c>
      <c r="H14" s="211"/>
      <c r="I14" s="212" t="s">
        <v>36</v>
      </c>
      <c r="J14" s="211"/>
      <c r="K14" s="213">
        <v>2689.9029999999998</v>
      </c>
      <c r="L14" s="33"/>
      <c r="M14" s="33"/>
      <c r="N14" s="15"/>
    </row>
    <row r="15" spans="1:14" ht="17.100000000000001" customHeight="1">
      <c r="A15" s="210" t="s">
        <v>5</v>
      </c>
      <c r="B15" s="211"/>
      <c r="C15" s="212" t="s">
        <v>36</v>
      </c>
      <c r="D15" s="212"/>
      <c r="E15" s="212" t="s">
        <v>36</v>
      </c>
      <c r="F15" s="212"/>
      <c r="G15" s="212" t="s">
        <v>36</v>
      </c>
      <c r="H15" s="211"/>
      <c r="I15" s="212" t="s">
        <v>36</v>
      </c>
      <c r="J15" s="211"/>
      <c r="K15" s="352" t="s">
        <v>36</v>
      </c>
      <c r="L15" s="33"/>
      <c r="M15" s="33"/>
      <c r="N15" s="15"/>
    </row>
    <row r="16" spans="1:14" ht="5.25" customHeight="1">
      <c r="A16" s="210"/>
      <c r="B16" s="211"/>
      <c r="C16" s="212"/>
      <c r="D16" s="212"/>
      <c r="E16" s="212"/>
      <c r="F16" s="212"/>
      <c r="G16" s="212"/>
      <c r="H16" s="211"/>
      <c r="I16" s="212"/>
      <c r="J16" s="211"/>
      <c r="K16" s="213"/>
      <c r="M16" s="33"/>
      <c r="N16" s="15"/>
    </row>
    <row r="17" spans="1:13" s="14" customFormat="1" ht="30" customHeight="1" thickBot="1">
      <c r="A17" s="215" t="s">
        <v>0</v>
      </c>
      <c r="B17" s="216"/>
      <c r="C17" s="217">
        <v>45856.042999999998</v>
      </c>
      <c r="D17" s="217"/>
      <c r="E17" s="217">
        <v>4852991.398</v>
      </c>
      <c r="F17" s="217"/>
      <c r="G17" s="218">
        <v>11479.357</v>
      </c>
      <c r="H17" s="216"/>
      <c r="I17" s="218">
        <v>4379468.22</v>
      </c>
      <c r="J17" s="216"/>
      <c r="K17" s="190">
        <f>C17+E17+G17+I17</f>
        <v>9289795.0179999992</v>
      </c>
      <c r="L17" s="33"/>
      <c r="M17" s="33"/>
    </row>
    <row r="18" spans="1:13" s="5" customFormat="1" ht="15.75" customHeight="1">
      <c r="A18" s="342" t="s">
        <v>303</v>
      </c>
      <c r="B18" s="358"/>
      <c r="C18" s="359"/>
      <c r="D18" s="359"/>
      <c r="E18" s="360"/>
      <c r="F18" s="360"/>
      <c r="G18" s="360"/>
      <c r="H18" s="360"/>
      <c r="I18" s="360"/>
      <c r="J18" s="360"/>
      <c r="K18" s="95"/>
    </row>
  </sheetData>
  <mergeCells count="4">
    <mergeCell ref="A1:K1"/>
    <mergeCell ref="A2:A4"/>
    <mergeCell ref="K2:K3"/>
    <mergeCell ref="B2:I2"/>
  </mergeCells>
  <printOptions horizontalCentered="1"/>
  <pageMargins left="0" right="0" top="0.98425196850393704" bottom="0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5"/>
  <sheetViews>
    <sheetView view="pageBreakPreview" zoomScaleNormal="80" zoomScaleSheetLayoutView="100" workbookViewId="0">
      <selection activeCell="K23" sqref="K23"/>
    </sheetView>
  </sheetViews>
  <sheetFormatPr defaultRowHeight="15"/>
  <cols>
    <col min="1" max="1" width="14.42578125" customWidth="1"/>
    <col min="2" max="2" width="15.5703125" customWidth="1"/>
    <col min="3" max="8" width="12.7109375" customWidth="1"/>
    <col min="9" max="9" width="15" bestFit="1" customWidth="1"/>
  </cols>
  <sheetData>
    <row r="1" spans="1:16" s="41" customFormat="1" ht="18" customHeight="1">
      <c r="A1" s="434" t="s">
        <v>317</v>
      </c>
      <c r="B1" s="434"/>
      <c r="C1" s="434"/>
      <c r="D1" s="434"/>
      <c r="E1" s="434"/>
      <c r="F1" s="434"/>
      <c r="G1" s="434"/>
      <c r="H1" s="434"/>
      <c r="I1" s="353"/>
      <c r="J1" s="78"/>
      <c r="K1" s="78"/>
      <c r="L1" s="78"/>
      <c r="M1" s="78"/>
      <c r="N1" s="78"/>
      <c r="O1" s="78"/>
      <c r="P1" s="78"/>
    </row>
    <row r="2" spans="1:16" ht="18" customHeight="1">
      <c r="A2" s="435" t="s">
        <v>75</v>
      </c>
      <c r="B2" s="79"/>
      <c r="C2" s="79"/>
      <c r="D2" s="79"/>
      <c r="E2" s="79"/>
      <c r="F2" s="79"/>
      <c r="G2" s="79"/>
      <c r="H2" s="432"/>
      <c r="I2" s="432" t="s">
        <v>78</v>
      </c>
      <c r="J2" s="10"/>
      <c r="K2" s="10"/>
      <c r="L2" s="10"/>
      <c r="M2" s="10"/>
      <c r="N2" s="10"/>
      <c r="O2" s="10"/>
      <c r="P2" s="10"/>
    </row>
    <row r="3" spans="1:16" ht="18" customHeight="1">
      <c r="A3" s="436"/>
      <c r="B3" s="80"/>
      <c r="C3" s="80"/>
      <c r="D3" s="80"/>
      <c r="E3" s="80"/>
      <c r="F3" s="80"/>
      <c r="G3" s="80"/>
      <c r="H3" s="433"/>
      <c r="I3" s="433"/>
      <c r="J3" s="10"/>
      <c r="K3" s="10"/>
      <c r="L3" s="10"/>
      <c r="M3" s="10"/>
      <c r="N3" s="10"/>
      <c r="O3" s="10"/>
      <c r="P3" s="10"/>
    </row>
    <row r="4" spans="1:16" ht="5.85" customHeight="1">
      <c r="A4" s="219"/>
      <c r="B4" s="219"/>
      <c r="C4" s="219"/>
      <c r="D4" s="219"/>
      <c r="E4" s="219"/>
      <c r="F4" s="219"/>
      <c r="G4" s="219"/>
      <c r="H4" s="220"/>
      <c r="I4" s="220"/>
      <c r="J4" s="10"/>
      <c r="K4" s="10"/>
      <c r="L4" s="10"/>
      <c r="M4" s="10"/>
      <c r="N4" s="10"/>
      <c r="O4" s="10"/>
      <c r="P4" s="10"/>
    </row>
    <row r="5" spans="1:16">
      <c r="A5" s="201" t="s">
        <v>103</v>
      </c>
      <c r="B5" s="201"/>
      <c r="C5" s="201"/>
      <c r="D5" s="201"/>
      <c r="E5" s="201"/>
      <c r="F5" s="201"/>
      <c r="G5" s="201"/>
      <c r="H5" s="113"/>
      <c r="I5" s="113">
        <v>48961080</v>
      </c>
      <c r="J5" s="10"/>
      <c r="K5" s="10"/>
      <c r="L5" s="10"/>
      <c r="M5" s="10"/>
      <c r="N5" s="10"/>
      <c r="O5" s="10"/>
      <c r="P5" s="10"/>
    </row>
    <row r="6" spans="1:16">
      <c r="A6" s="201" t="s">
        <v>90</v>
      </c>
      <c r="B6" s="201"/>
      <c r="C6" s="201"/>
      <c r="D6" s="201"/>
      <c r="E6" s="201"/>
      <c r="F6" s="201"/>
      <c r="G6" s="201"/>
      <c r="H6" s="113"/>
      <c r="I6" s="113"/>
      <c r="J6" s="10"/>
      <c r="K6" s="10"/>
      <c r="L6" s="10"/>
      <c r="M6" s="10"/>
      <c r="N6" s="10"/>
      <c r="O6" s="10"/>
      <c r="P6" s="10"/>
    </row>
    <row r="7" spans="1:16">
      <c r="A7" s="201" t="s">
        <v>91</v>
      </c>
      <c r="B7" s="201"/>
      <c r="C7" s="201"/>
      <c r="D7" s="201"/>
      <c r="E7" s="201"/>
      <c r="F7" s="201"/>
      <c r="G7" s="201"/>
      <c r="H7" s="113"/>
      <c r="I7" s="113">
        <v>531110974</v>
      </c>
      <c r="J7" s="10"/>
      <c r="K7" s="10"/>
      <c r="L7" s="10"/>
      <c r="M7" s="10"/>
      <c r="N7" s="10"/>
      <c r="O7" s="10"/>
      <c r="P7" s="10"/>
    </row>
    <row r="8" spans="1:16">
      <c r="A8" s="201" t="s">
        <v>76</v>
      </c>
      <c r="B8" s="201"/>
      <c r="C8" s="201"/>
      <c r="D8" s="201"/>
      <c r="E8" s="201"/>
      <c r="F8" s="201"/>
      <c r="G8" s="201"/>
      <c r="H8" s="113"/>
      <c r="I8" s="113">
        <v>84880444</v>
      </c>
      <c r="J8" s="10"/>
      <c r="K8" s="10"/>
      <c r="L8" s="10"/>
      <c r="M8" s="10"/>
      <c r="N8" s="10"/>
      <c r="O8" s="10"/>
      <c r="P8" s="10"/>
    </row>
    <row r="9" spans="1:16">
      <c r="A9" s="201" t="s">
        <v>77</v>
      </c>
      <c r="B9" s="201"/>
      <c r="C9" s="201"/>
      <c r="D9" s="201"/>
      <c r="E9" s="201"/>
      <c r="F9" s="201"/>
      <c r="G9" s="201"/>
      <c r="H9" s="221"/>
      <c r="I9" s="221" t="s">
        <v>36</v>
      </c>
      <c r="J9" s="10"/>
      <c r="K9" s="10"/>
      <c r="L9" s="10"/>
      <c r="M9" s="10"/>
      <c r="N9" s="10"/>
      <c r="O9" s="10"/>
      <c r="P9" s="10"/>
    </row>
    <row r="10" spans="1:16">
      <c r="A10" s="201" t="s">
        <v>92</v>
      </c>
      <c r="B10" s="201"/>
      <c r="C10" s="201"/>
      <c r="D10" s="201"/>
      <c r="E10" s="201"/>
      <c r="F10" s="201"/>
      <c r="G10" s="201"/>
      <c r="H10" s="113"/>
      <c r="I10" s="113">
        <v>26700000</v>
      </c>
      <c r="J10" s="10"/>
      <c r="K10" s="10"/>
      <c r="L10" s="10"/>
      <c r="M10" s="10"/>
      <c r="N10" s="10"/>
      <c r="O10" s="10"/>
      <c r="P10" s="10"/>
    </row>
    <row r="11" spans="1:16">
      <c r="A11" s="201" t="s">
        <v>93</v>
      </c>
      <c r="B11" s="201"/>
      <c r="C11" s="201"/>
      <c r="D11" s="201"/>
      <c r="E11" s="201"/>
      <c r="F11" s="201"/>
      <c r="G11" s="201"/>
      <c r="H11" s="113"/>
      <c r="I11" s="113">
        <v>27038139</v>
      </c>
      <c r="J11" s="10"/>
      <c r="K11" s="10"/>
      <c r="L11" s="10"/>
      <c r="M11" s="10"/>
      <c r="N11" s="10"/>
      <c r="O11" s="10"/>
      <c r="P11" s="10"/>
    </row>
    <row r="12" spans="1:16" ht="27" customHeight="1">
      <c r="A12" s="431" t="s">
        <v>182</v>
      </c>
      <c r="B12" s="431"/>
      <c r="C12" s="431"/>
      <c r="D12" s="431"/>
      <c r="E12" s="431"/>
      <c r="F12" s="210"/>
      <c r="G12" s="210"/>
      <c r="H12" s="113"/>
      <c r="I12" s="113">
        <v>36432988</v>
      </c>
      <c r="J12" s="10"/>
      <c r="K12" s="10"/>
      <c r="L12" s="10"/>
      <c r="M12" s="10"/>
      <c r="N12" s="10"/>
      <c r="O12" s="10"/>
      <c r="P12" s="10"/>
    </row>
    <row r="13" spans="1:16">
      <c r="A13" s="201" t="s">
        <v>94</v>
      </c>
      <c r="B13" s="201"/>
      <c r="C13" s="201"/>
      <c r="D13" s="201"/>
      <c r="E13" s="201"/>
      <c r="F13" s="201"/>
      <c r="G13" s="201"/>
      <c r="H13" s="113"/>
      <c r="I13" s="113">
        <v>89450386</v>
      </c>
      <c r="J13" s="10"/>
      <c r="K13" s="10"/>
      <c r="L13" s="10"/>
      <c r="M13" s="10"/>
      <c r="N13" s="10"/>
      <c r="O13" s="10"/>
      <c r="P13" s="10"/>
    </row>
    <row r="14" spans="1:16">
      <c r="A14" s="201" t="s">
        <v>95</v>
      </c>
      <c r="B14" s="201"/>
      <c r="C14" s="201"/>
      <c r="D14" s="201"/>
      <c r="E14" s="201"/>
      <c r="F14" s="201"/>
      <c r="G14" s="201"/>
      <c r="H14" s="113"/>
      <c r="I14" s="113">
        <v>133577832</v>
      </c>
      <c r="J14" s="10"/>
      <c r="K14" s="10"/>
      <c r="L14" s="10"/>
      <c r="M14" s="10"/>
      <c r="N14" s="10"/>
      <c r="O14" s="10"/>
      <c r="P14" s="10"/>
    </row>
    <row r="15" spans="1:16" ht="30" customHeight="1">
      <c r="A15" s="430" t="s">
        <v>183</v>
      </c>
      <c r="B15" s="430"/>
      <c r="C15" s="430"/>
      <c r="D15" s="430"/>
      <c r="E15" s="430"/>
      <c r="F15" s="210"/>
      <c r="G15" s="210"/>
      <c r="H15" s="113"/>
      <c r="I15" s="113">
        <v>120000000</v>
      </c>
      <c r="J15" s="10"/>
      <c r="K15" s="10"/>
      <c r="L15" s="10"/>
      <c r="M15" s="10"/>
      <c r="N15" s="10"/>
      <c r="O15" s="10"/>
      <c r="P15" s="10"/>
    </row>
    <row r="16" spans="1:16">
      <c r="A16" s="429" t="s">
        <v>203</v>
      </c>
      <c r="B16" s="429"/>
      <c r="C16" s="429"/>
      <c r="D16" s="429"/>
      <c r="E16" s="149"/>
      <c r="F16" s="149"/>
      <c r="G16" s="149"/>
      <c r="H16" s="113"/>
      <c r="I16" s="113">
        <v>5473542</v>
      </c>
      <c r="J16" s="10"/>
      <c r="K16" s="10"/>
      <c r="L16" s="10"/>
      <c r="M16" s="10"/>
      <c r="N16" s="10"/>
      <c r="O16" s="10"/>
      <c r="P16" s="10"/>
    </row>
    <row r="17" spans="1:16" ht="28.5" customHeight="1">
      <c r="A17" s="430" t="s">
        <v>194</v>
      </c>
      <c r="B17" s="430"/>
      <c r="C17" s="430"/>
      <c r="D17" s="430"/>
      <c r="E17" s="430"/>
      <c r="F17" s="210"/>
      <c r="G17" s="210"/>
      <c r="H17" s="113"/>
      <c r="I17" s="113">
        <v>46354000</v>
      </c>
      <c r="J17" s="10"/>
      <c r="K17" s="10"/>
      <c r="L17" s="10"/>
      <c r="M17" s="10"/>
      <c r="N17" s="10"/>
      <c r="O17" s="10"/>
      <c r="P17" s="10"/>
    </row>
    <row r="18" spans="1:16">
      <c r="A18" s="201" t="s">
        <v>96</v>
      </c>
      <c r="B18" s="201"/>
      <c r="C18" s="201"/>
      <c r="D18" s="201"/>
      <c r="E18" s="201"/>
      <c r="F18" s="201"/>
      <c r="G18" s="201"/>
      <c r="H18" s="221"/>
      <c r="I18" s="221" t="s">
        <v>36</v>
      </c>
      <c r="J18" s="10"/>
      <c r="K18" s="10"/>
      <c r="L18" s="10"/>
      <c r="M18" s="10"/>
      <c r="N18" s="10"/>
      <c r="O18" s="10"/>
      <c r="P18" s="10"/>
    </row>
    <row r="19" spans="1:16">
      <c r="A19" s="201" t="s">
        <v>97</v>
      </c>
      <c r="B19" s="201"/>
      <c r="C19" s="201"/>
      <c r="D19" s="201"/>
      <c r="E19" s="201"/>
      <c r="F19" s="201"/>
      <c r="G19" s="201"/>
      <c r="H19" s="113"/>
      <c r="I19" s="113">
        <v>14888014</v>
      </c>
      <c r="J19" s="10"/>
      <c r="K19" s="10"/>
      <c r="L19" s="10"/>
      <c r="M19" s="10"/>
      <c r="N19" s="10"/>
      <c r="O19" s="10"/>
      <c r="P19" s="10"/>
    </row>
    <row r="20" spans="1:16">
      <c r="A20" s="201" t="s">
        <v>98</v>
      </c>
      <c r="B20" s="201"/>
      <c r="C20" s="201"/>
      <c r="D20" s="201"/>
      <c r="E20" s="201"/>
      <c r="F20" s="201"/>
      <c r="G20" s="201"/>
      <c r="H20" s="113"/>
      <c r="I20" s="113">
        <v>5950000</v>
      </c>
      <c r="J20" s="10"/>
      <c r="K20" s="10"/>
      <c r="L20" s="10"/>
      <c r="M20" s="10"/>
      <c r="N20" s="10"/>
      <c r="O20" s="10"/>
      <c r="P20" s="10"/>
    </row>
    <row r="21" spans="1:16" s="5" customFormat="1">
      <c r="A21" s="201" t="s">
        <v>104</v>
      </c>
      <c r="B21" s="201"/>
      <c r="C21" s="201"/>
      <c r="D21" s="201"/>
      <c r="E21" s="201"/>
      <c r="F21" s="201"/>
      <c r="G21" s="201"/>
      <c r="H21" s="113"/>
      <c r="I21" s="113">
        <v>12660300</v>
      </c>
      <c r="J21" s="34"/>
      <c r="K21" s="34"/>
      <c r="L21" s="34"/>
      <c r="M21" s="34"/>
      <c r="N21" s="34"/>
      <c r="O21" s="34"/>
      <c r="P21" s="34"/>
    </row>
    <row r="22" spans="1:16" s="5" customFormat="1" ht="5.0999999999999996" customHeight="1">
      <c r="A22" s="201"/>
      <c r="B22" s="201"/>
      <c r="C22" s="201"/>
      <c r="D22" s="201"/>
      <c r="E22" s="201"/>
      <c r="F22" s="201"/>
      <c r="G22" s="201"/>
      <c r="H22" s="113"/>
      <c r="I22" s="113"/>
      <c r="J22" s="34"/>
      <c r="K22" s="34"/>
      <c r="L22" s="34"/>
      <c r="M22" s="34"/>
      <c r="N22" s="34"/>
      <c r="O22" s="34"/>
      <c r="P22" s="34"/>
    </row>
    <row r="23" spans="1:16" ht="30" customHeight="1" thickBot="1">
      <c r="A23" s="215" t="s">
        <v>0</v>
      </c>
      <c r="B23" s="215"/>
      <c r="C23" s="215"/>
      <c r="D23" s="215"/>
      <c r="E23" s="215"/>
      <c r="F23" s="215"/>
      <c r="G23" s="215"/>
      <c r="H23" s="120"/>
      <c r="I23" s="120">
        <v>1183477699</v>
      </c>
      <c r="J23" s="10"/>
      <c r="K23" s="10"/>
      <c r="L23" s="10"/>
      <c r="M23" s="10"/>
      <c r="N23" s="10"/>
      <c r="O23" s="10"/>
      <c r="P23" s="10"/>
    </row>
    <row r="24" spans="1:16" ht="15.75">
      <c r="A24" s="354" t="s">
        <v>89</v>
      </c>
      <c r="B24" s="354"/>
      <c r="C24" s="354"/>
      <c r="D24" s="354"/>
      <c r="E24" s="354"/>
      <c r="F24" s="354"/>
      <c r="G24" s="354"/>
      <c r="H24" s="95"/>
      <c r="I24" s="95"/>
    </row>
    <row r="25" spans="1:16">
      <c r="A25" s="95"/>
      <c r="B25" s="95"/>
      <c r="C25" s="95"/>
      <c r="D25" s="95"/>
      <c r="E25" s="95"/>
      <c r="F25" s="95"/>
      <c r="G25" s="95"/>
      <c r="H25" s="95"/>
      <c r="I25" s="95"/>
    </row>
    <row r="26" spans="1:16">
      <c r="A26" s="95"/>
      <c r="B26" s="95"/>
      <c r="C26" s="95"/>
      <c r="D26" s="95"/>
      <c r="E26" s="95"/>
      <c r="F26" s="95"/>
      <c r="G26" s="95"/>
      <c r="H26" s="95"/>
      <c r="I26" s="95"/>
    </row>
    <row r="27" spans="1:16" s="41" customFormat="1" ht="19.5" customHeight="1">
      <c r="A27" s="437" t="s">
        <v>318</v>
      </c>
      <c r="B27" s="437"/>
      <c r="C27" s="437"/>
      <c r="D27" s="437"/>
      <c r="E27" s="437"/>
      <c r="F27" s="437"/>
      <c r="G27" s="437"/>
      <c r="H27" s="437"/>
      <c r="I27" s="324"/>
    </row>
    <row r="28" spans="1:16" ht="24.95" customHeight="1">
      <c r="A28" s="70" t="s">
        <v>198</v>
      </c>
      <c r="B28" s="70"/>
      <c r="C28" s="81">
        <v>2015</v>
      </c>
      <c r="D28" s="81">
        <v>2016</v>
      </c>
      <c r="E28" s="81">
        <v>2017</v>
      </c>
      <c r="F28" s="81">
        <v>2018</v>
      </c>
      <c r="G28" s="81">
        <v>2019</v>
      </c>
      <c r="H28" s="81">
        <v>2020</v>
      </c>
      <c r="I28" s="81">
        <v>2021</v>
      </c>
    </row>
    <row r="29" spans="1:16" ht="4.5" customHeight="1">
      <c r="A29" s="222"/>
      <c r="B29" s="223"/>
      <c r="C29" s="224"/>
      <c r="D29" s="224"/>
      <c r="E29" s="224"/>
      <c r="F29" s="224"/>
      <c r="G29" s="224"/>
      <c r="H29" s="224"/>
      <c r="I29" s="224"/>
    </row>
    <row r="30" spans="1:16" ht="18.75" customHeight="1">
      <c r="A30" s="427" t="s">
        <v>21</v>
      </c>
      <c r="B30" s="201" t="s">
        <v>204</v>
      </c>
      <c r="C30" s="211">
        <v>181175</v>
      </c>
      <c r="D30" s="211">
        <v>177016</v>
      </c>
      <c r="E30" s="211">
        <v>175458</v>
      </c>
      <c r="F30" s="211">
        <v>192295</v>
      </c>
      <c r="G30" s="211">
        <v>189428</v>
      </c>
      <c r="H30" s="211">
        <v>178112</v>
      </c>
      <c r="I30" s="211">
        <v>195365</v>
      </c>
    </row>
    <row r="31" spans="1:16" ht="18.75" customHeight="1">
      <c r="A31" s="427"/>
      <c r="B31" s="201" t="s">
        <v>199</v>
      </c>
      <c r="C31" s="211">
        <v>180100</v>
      </c>
      <c r="D31" s="211">
        <v>179055</v>
      </c>
      <c r="E31" s="211">
        <v>177361</v>
      </c>
      <c r="F31" s="211">
        <v>178478</v>
      </c>
      <c r="G31" s="211">
        <v>189082</v>
      </c>
      <c r="H31" s="211">
        <v>179096</v>
      </c>
      <c r="I31" s="211">
        <v>198523</v>
      </c>
    </row>
    <row r="32" spans="1:16" ht="18.75" customHeight="1">
      <c r="A32" s="427"/>
      <c r="B32" s="201" t="s">
        <v>200</v>
      </c>
      <c r="C32" s="225">
        <v>1910</v>
      </c>
      <c r="D32" s="225">
        <v>1315</v>
      </c>
      <c r="E32" s="225">
        <v>336</v>
      </c>
      <c r="F32" s="225">
        <v>3392</v>
      </c>
      <c r="G32" s="225">
        <v>874</v>
      </c>
      <c r="H32" s="225">
        <v>208</v>
      </c>
      <c r="I32" s="225">
        <v>1405</v>
      </c>
    </row>
    <row r="33" spans="1:9" ht="24.95" customHeight="1" thickBot="1">
      <c r="A33" s="428"/>
      <c r="B33" s="215" t="s">
        <v>0</v>
      </c>
      <c r="C33" s="226">
        <v>363185</v>
      </c>
      <c r="D33" s="226">
        <v>357386</v>
      </c>
      <c r="E33" s="226">
        <v>353155</v>
      </c>
      <c r="F33" s="226">
        <v>374165</v>
      </c>
      <c r="G33" s="226">
        <v>379384</v>
      </c>
      <c r="H33" s="226">
        <v>357416</v>
      </c>
      <c r="I33" s="226">
        <v>395293</v>
      </c>
    </row>
    <row r="34" spans="1:9" ht="15.75">
      <c r="A34" s="354" t="s">
        <v>205</v>
      </c>
      <c r="B34" s="355"/>
      <c r="C34" s="95"/>
      <c r="D34" s="95"/>
      <c r="E34" s="95"/>
      <c r="F34" s="95"/>
      <c r="G34" s="95"/>
      <c r="H34" s="95"/>
      <c r="I34" s="95"/>
    </row>
    <row r="35" spans="1:9">
      <c r="A35" s="95"/>
      <c r="B35" s="95"/>
      <c r="C35" s="95"/>
      <c r="D35" s="95"/>
      <c r="E35" s="95"/>
      <c r="F35" s="95"/>
      <c r="G35" s="95"/>
      <c r="H35" s="95"/>
      <c r="I35" s="95"/>
    </row>
  </sheetData>
  <mergeCells count="10">
    <mergeCell ref="I2:I3"/>
    <mergeCell ref="A1:H1"/>
    <mergeCell ref="A2:A3"/>
    <mergeCell ref="H2:H3"/>
    <mergeCell ref="A27:H27"/>
    <mergeCell ref="A30:A33"/>
    <mergeCell ref="A16:D16"/>
    <mergeCell ref="A17:E17"/>
    <mergeCell ref="A15:E15"/>
    <mergeCell ref="A12:E12"/>
  </mergeCells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A19E-E31E-45FC-AE95-CD777AA793D9}">
  <dimension ref="A1:H20"/>
  <sheetViews>
    <sheetView tabSelected="1" view="pageBreakPreview" zoomScaleNormal="100" zoomScaleSheetLayoutView="100" workbookViewId="0">
      <selection activeCell="K5" sqref="K5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438" t="s">
        <v>311</v>
      </c>
      <c r="B1" s="438"/>
      <c r="C1" s="438"/>
      <c r="D1" s="438"/>
      <c r="E1" s="438"/>
      <c r="F1" s="438"/>
      <c r="G1" s="438"/>
      <c r="H1" s="95"/>
    </row>
    <row r="2" spans="1:8" ht="26.25" customHeight="1">
      <c r="A2" s="61" t="s">
        <v>8</v>
      </c>
      <c r="B2" s="61"/>
      <c r="C2" s="46"/>
      <c r="D2" s="46"/>
      <c r="E2" s="46"/>
      <c r="F2" s="439" t="s">
        <v>330</v>
      </c>
      <c r="G2" s="439"/>
      <c r="H2" s="229"/>
    </row>
    <row r="3" spans="1:8" ht="22.5" customHeight="1">
      <c r="A3" s="227" t="s">
        <v>10</v>
      </c>
      <c r="B3" s="114"/>
      <c r="C3" s="113"/>
      <c r="D3" s="113"/>
      <c r="E3" s="113"/>
      <c r="F3" s="113"/>
      <c r="G3" s="113">
        <v>4</v>
      </c>
      <c r="H3" s="95"/>
    </row>
    <row r="4" spans="1:8" ht="22.5" customHeight="1">
      <c r="A4" s="227" t="s">
        <v>11</v>
      </c>
      <c r="B4" s="114"/>
      <c r="C4" s="113"/>
      <c r="D4" s="113"/>
      <c r="E4" s="113"/>
      <c r="F4" s="113"/>
      <c r="G4" s="113">
        <v>4</v>
      </c>
      <c r="H4" s="95"/>
    </row>
    <row r="5" spans="1:8" ht="22.5" customHeight="1">
      <c r="A5" s="227" t="s">
        <v>12</v>
      </c>
      <c r="B5" s="114"/>
      <c r="C5" s="113"/>
      <c r="D5" s="113"/>
      <c r="E5" s="113"/>
      <c r="F5" s="113"/>
      <c r="G5" s="113">
        <v>2</v>
      </c>
      <c r="H5" s="95"/>
    </row>
    <row r="6" spans="1:8" ht="22.5" customHeight="1">
      <c r="A6" s="227" t="s">
        <v>13</v>
      </c>
      <c r="B6" s="114"/>
      <c r="C6" s="113"/>
      <c r="D6" s="113"/>
      <c r="E6" s="113"/>
      <c r="F6" s="113"/>
      <c r="G6" s="113">
        <v>1</v>
      </c>
      <c r="H6" s="95"/>
    </row>
    <row r="7" spans="1:8" ht="22.5" customHeight="1">
      <c r="A7" s="227" t="s">
        <v>14</v>
      </c>
      <c r="B7" s="114"/>
      <c r="C7" s="113"/>
      <c r="D7" s="113"/>
      <c r="E7" s="113"/>
      <c r="F7" s="113"/>
      <c r="G7" s="113">
        <v>1</v>
      </c>
      <c r="H7" s="95"/>
    </row>
    <row r="8" spans="1:8" ht="22.5" customHeight="1">
      <c r="A8" s="227" t="s">
        <v>15</v>
      </c>
      <c r="B8" s="114"/>
      <c r="C8" s="113"/>
      <c r="D8" s="113"/>
      <c r="E8" s="113"/>
      <c r="F8" s="113"/>
      <c r="G8" s="113">
        <v>3</v>
      </c>
      <c r="H8" s="95"/>
    </row>
    <row r="9" spans="1:8" ht="22.5" customHeight="1">
      <c r="A9" s="227" t="s">
        <v>16</v>
      </c>
      <c r="B9" s="114"/>
      <c r="C9" s="113"/>
      <c r="D9" s="113"/>
      <c r="E9" s="113"/>
      <c r="F9" s="113"/>
      <c r="G9" s="113">
        <v>5</v>
      </c>
      <c r="H9" s="95"/>
    </row>
    <row r="10" spans="1:8" ht="22.5" customHeight="1">
      <c r="A10" s="227" t="s">
        <v>17</v>
      </c>
      <c r="B10" s="114"/>
      <c r="C10" s="113"/>
      <c r="D10" s="113"/>
      <c r="E10" s="113"/>
      <c r="F10" s="113"/>
      <c r="G10" s="113">
        <v>1</v>
      </c>
      <c r="H10" s="95"/>
    </row>
    <row r="11" spans="1:8" ht="22.5" customHeight="1">
      <c r="A11" s="227" t="s">
        <v>18</v>
      </c>
      <c r="B11" s="114"/>
      <c r="C11" s="113"/>
      <c r="D11" s="113"/>
      <c r="E11" s="113"/>
      <c r="F11" s="113"/>
      <c r="G11" s="113">
        <v>2</v>
      </c>
      <c r="H11" s="95"/>
    </row>
    <row r="12" spans="1:8" ht="22.5" customHeight="1">
      <c r="A12" s="227" t="s">
        <v>19</v>
      </c>
      <c r="B12" s="114"/>
      <c r="C12" s="113"/>
      <c r="D12" s="113"/>
      <c r="E12" s="113"/>
      <c r="F12" s="113"/>
      <c r="G12" s="113">
        <v>3</v>
      </c>
      <c r="H12" s="95"/>
    </row>
    <row r="13" spans="1:8" ht="22.5" customHeight="1">
      <c r="A13" s="227" t="s">
        <v>20</v>
      </c>
      <c r="B13" s="114"/>
      <c r="C13" s="113"/>
      <c r="D13" s="113"/>
      <c r="E13" s="113"/>
      <c r="F13" s="113"/>
      <c r="G13" s="113">
        <v>3</v>
      </c>
      <c r="H13" s="95"/>
    </row>
    <row r="14" spans="1:8" ht="22.5" customHeight="1">
      <c r="A14" s="227" t="s">
        <v>21</v>
      </c>
      <c r="B14" s="114"/>
      <c r="C14" s="113"/>
      <c r="D14" s="113"/>
      <c r="E14" s="113"/>
      <c r="F14" s="113"/>
      <c r="G14" s="113">
        <v>6</v>
      </c>
      <c r="H14" s="95"/>
    </row>
    <row r="15" spans="1:8" ht="22.5" customHeight="1">
      <c r="A15" s="227" t="s">
        <v>22</v>
      </c>
      <c r="B15" s="114"/>
      <c r="C15" s="113"/>
      <c r="D15" s="113"/>
      <c r="E15" s="113"/>
      <c r="F15" s="113"/>
      <c r="G15" s="113">
        <v>2</v>
      </c>
      <c r="H15" s="95"/>
    </row>
    <row r="16" spans="1:8" ht="22.5" customHeight="1">
      <c r="A16" s="227" t="s">
        <v>23</v>
      </c>
      <c r="B16" s="114"/>
      <c r="C16" s="113"/>
      <c r="D16" s="113"/>
      <c r="E16" s="113"/>
      <c r="F16" s="113"/>
      <c r="G16" s="221">
        <v>0</v>
      </c>
      <c r="H16" s="95"/>
    </row>
    <row r="17" spans="1:8" ht="22.5" customHeight="1">
      <c r="A17" s="227" t="s">
        <v>24</v>
      </c>
      <c r="B17" s="114"/>
      <c r="C17" s="113"/>
      <c r="D17" s="113"/>
      <c r="E17" s="113"/>
      <c r="F17" s="113"/>
      <c r="G17" s="221">
        <v>0</v>
      </c>
      <c r="H17" s="95"/>
    </row>
    <row r="18" spans="1:8" ht="22.5" customHeight="1">
      <c r="A18" s="227" t="s">
        <v>25</v>
      </c>
      <c r="B18" s="114"/>
      <c r="C18" s="113"/>
      <c r="D18" s="113"/>
      <c r="E18" s="113"/>
      <c r="F18" s="113"/>
      <c r="G18" s="221">
        <v>0</v>
      </c>
      <c r="H18" s="95"/>
    </row>
    <row r="19" spans="1:8" ht="22.5" customHeight="1" thickBot="1">
      <c r="A19" s="119" t="s">
        <v>0</v>
      </c>
      <c r="B19" s="119"/>
      <c r="C19" s="120"/>
      <c r="D19" s="120"/>
      <c r="E19" s="120"/>
      <c r="F19" s="120"/>
      <c r="G19" s="120">
        <v>37</v>
      </c>
      <c r="H19" s="120"/>
    </row>
    <row r="20" spans="1:8" ht="22.5" customHeight="1">
      <c r="A20" s="372" t="s">
        <v>243</v>
      </c>
      <c r="B20" s="372"/>
      <c r="C20" s="372"/>
      <c r="D20" s="372"/>
      <c r="E20" s="372"/>
      <c r="F20" s="95"/>
      <c r="G20" s="95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2"/>
  <sheetViews>
    <sheetView view="pageBreakPreview" zoomScaleNormal="8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41" customFormat="1" ht="17.25" customHeight="1">
      <c r="A1" s="370" t="s">
        <v>206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24"/>
      <c r="M1" s="324"/>
      <c r="N1" s="324"/>
      <c r="O1" s="324"/>
    </row>
    <row r="2" spans="1:16" ht="24.95" customHeight="1">
      <c r="A2" s="42" t="s">
        <v>1</v>
      </c>
      <c r="B2" s="43"/>
      <c r="C2" s="44"/>
      <c r="D2" s="44"/>
      <c r="E2" s="44"/>
      <c r="F2" s="44"/>
      <c r="G2" s="45" t="s">
        <v>2</v>
      </c>
      <c r="H2" s="46"/>
      <c r="I2" s="46" t="s">
        <v>3</v>
      </c>
      <c r="J2" s="46"/>
      <c r="K2" s="46" t="s">
        <v>4</v>
      </c>
      <c r="L2" s="46"/>
      <c r="M2" s="46" t="s">
        <v>5</v>
      </c>
      <c r="N2" s="46"/>
      <c r="O2" s="46" t="s">
        <v>0</v>
      </c>
    </row>
    <row r="3" spans="1:16" ht="5.85" customHeight="1">
      <c r="A3" s="93"/>
      <c r="B3" s="94"/>
      <c r="C3" s="95"/>
      <c r="D3" s="95"/>
      <c r="E3" s="95"/>
      <c r="F3" s="95"/>
      <c r="G3" s="96"/>
      <c r="H3" s="96"/>
      <c r="I3" s="96"/>
      <c r="J3" s="96"/>
      <c r="K3" s="96"/>
      <c r="L3" s="96"/>
      <c r="M3" s="96"/>
      <c r="N3" s="96"/>
      <c r="O3" s="96"/>
    </row>
    <row r="4" spans="1:16" ht="15.75" customHeight="1">
      <c r="A4" s="97" t="s">
        <v>6</v>
      </c>
      <c r="B4" s="97"/>
      <c r="C4" s="95"/>
      <c r="D4" s="95"/>
      <c r="E4" s="95"/>
      <c r="F4" s="95"/>
      <c r="G4" s="98">
        <v>327</v>
      </c>
      <c r="H4" s="98"/>
      <c r="I4" s="98">
        <v>24</v>
      </c>
      <c r="J4" s="98"/>
      <c r="K4" s="98">
        <v>32</v>
      </c>
      <c r="L4" s="98"/>
      <c r="M4" s="98">
        <v>26</v>
      </c>
      <c r="N4" s="98"/>
      <c r="O4" s="99">
        <v>409</v>
      </c>
    </row>
    <row r="5" spans="1:16" ht="15.75" customHeight="1">
      <c r="A5" s="97" t="s">
        <v>7</v>
      </c>
      <c r="B5" s="97"/>
      <c r="C5" s="95"/>
      <c r="D5" s="95"/>
      <c r="E5" s="95"/>
      <c r="F5" s="95"/>
      <c r="G5" s="100">
        <v>18265</v>
      </c>
      <c r="H5" s="100"/>
      <c r="I5" s="100">
        <v>2579</v>
      </c>
      <c r="J5" s="100"/>
      <c r="K5" s="100">
        <v>1006</v>
      </c>
      <c r="L5" s="98"/>
      <c r="M5" s="99">
        <v>949</v>
      </c>
      <c r="N5" s="98"/>
      <c r="O5" s="99">
        <v>22799</v>
      </c>
    </row>
    <row r="6" spans="1:16" ht="2.25" customHeight="1">
      <c r="A6" s="13"/>
      <c r="B6" s="13"/>
      <c r="E6" s="9"/>
      <c r="F6" s="9"/>
      <c r="G6" s="9"/>
      <c r="H6" s="9"/>
      <c r="I6" s="9"/>
      <c r="J6" s="6"/>
      <c r="K6" s="7"/>
      <c r="L6" s="18"/>
      <c r="M6" s="8"/>
      <c r="N6" s="18"/>
      <c r="O6" s="8"/>
    </row>
    <row r="7" spans="1:16" ht="15.75" customHeight="1">
      <c r="A7" s="371" t="s">
        <v>70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95"/>
      <c r="M7" s="95"/>
      <c r="N7" s="95"/>
      <c r="O7" s="95"/>
    </row>
    <row r="8" spans="1:16" ht="15.75" customHeight="1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95"/>
      <c r="M8" s="95"/>
      <c r="N8" s="95"/>
      <c r="O8" s="95"/>
    </row>
    <row r="9" spans="1:16" ht="15.75" customHeight="1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95"/>
      <c r="M9" s="95"/>
      <c r="N9" s="95"/>
      <c r="O9" s="95"/>
    </row>
    <row r="10" spans="1:16" s="41" customFormat="1" ht="18" customHeight="1">
      <c r="A10" s="376" t="s">
        <v>207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47"/>
    </row>
    <row r="11" spans="1:16" ht="18" customHeight="1">
      <c r="A11" s="373" t="s">
        <v>8</v>
      </c>
      <c r="B11" s="48"/>
      <c r="C11" s="375" t="s">
        <v>9</v>
      </c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</row>
    <row r="12" spans="1:16" ht="20.25" customHeight="1">
      <c r="A12" s="374"/>
      <c r="B12" s="49"/>
      <c r="C12" s="50">
        <v>2015</v>
      </c>
      <c r="D12" s="50"/>
      <c r="E12" s="50">
        <v>2016</v>
      </c>
      <c r="F12" s="50"/>
      <c r="G12" s="50">
        <v>2017</v>
      </c>
      <c r="H12" s="50"/>
      <c r="I12" s="50">
        <v>2018</v>
      </c>
      <c r="J12" s="50"/>
      <c r="K12" s="50">
        <v>2019</v>
      </c>
      <c r="L12" s="50"/>
      <c r="M12" s="50">
        <v>2020</v>
      </c>
      <c r="N12" s="50"/>
      <c r="O12" s="50">
        <v>2021</v>
      </c>
      <c r="P12" s="2"/>
    </row>
    <row r="13" spans="1:16" ht="3.75" customHeight="1">
      <c r="A13" s="93"/>
      <c r="B13" s="101"/>
      <c r="C13" s="96"/>
      <c r="D13" s="96"/>
      <c r="E13" s="96"/>
      <c r="F13" s="96"/>
      <c r="G13" s="96"/>
      <c r="H13" s="96"/>
      <c r="I13" s="96"/>
      <c r="J13" s="96"/>
      <c r="K13" s="96"/>
      <c r="L13" s="95"/>
      <c r="M13" s="95"/>
      <c r="N13" s="95"/>
      <c r="O13" s="95"/>
      <c r="P13" s="2"/>
    </row>
    <row r="14" spans="1:16" ht="17.100000000000001" customHeight="1">
      <c r="A14" s="102" t="s">
        <v>10</v>
      </c>
      <c r="B14" s="102"/>
      <c r="C14" s="99">
        <v>23035</v>
      </c>
      <c r="D14" s="99"/>
      <c r="E14" s="99">
        <v>23852</v>
      </c>
      <c r="F14" s="99"/>
      <c r="G14" s="99">
        <v>27226</v>
      </c>
      <c r="H14" s="99"/>
      <c r="I14" s="99">
        <v>29492</v>
      </c>
      <c r="J14" s="99"/>
      <c r="K14" s="99">
        <v>31736</v>
      </c>
      <c r="L14" s="99"/>
      <c r="M14" s="99">
        <v>31066</v>
      </c>
      <c r="N14" s="99"/>
      <c r="O14" s="99">
        <v>31066</v>
      </c>
    </row>
    <row r="15" spans="1:16" ht="17.100000000000001" customHeight="1">
      <c r="A15" s="103" t="s">
        <v>11</v>
      </c>
      <c r="B15" s="103"/>
      <c r="C15" s="104">
        <v>12361</v>
      </c>
      <c r="D15" s="104"/>
      <c r="E15" s="105">
        <v>21532</v>
      </c>
      <c r="F15" s="105"/>
      <c r="G15" s="104">
        <v>16183</v>
      </c>
      <c r="H15" s="104"/>
      <c r="I15" s="99">
        <v>17036</v>
      </c>
      <c r="J15" s="99"/>
      <c r="K15" s="99">
        <v>13851</v>
      </c>
      <c r="L15" s="99"/>
      <c r="M15" s="99">
        <v>13154</v>
      </c>
      <c r="N15" s="99"/>
      <c r="O15" s="99">
        <v>13154</v>
      </c>
      <c r="P15" s="2"/>
    </row>
    <row r="16" spans="1:16" ht="17.100000000000001" customHeight="1">
      <c r="A16" s="103" t="s">
        <v>12</v>
      </c>
      <c r="B16" s="103"/>
      <c r="C16" s="104">
        <v>4056</v>
      </c>
      <c r="D16" s="104"/>
      <c r="E16" s="105">
        <v>4056</v>
      </c>
      <c r="F16" s="105"/>
      <c r="G16" s="104">
        <v>4480</v>
      </c>
      <c r="H16" s="104"/>
      <c r="I16" s="99">
        <v>4431</v>
      </c>
      <c r="J16" s="99"/>
      <c r="K16" s="99">
        <v>4360</v>
      </c>
      <c r="L16" s="99"/>
      <c r="M16" s="99">
        <v>4360</v>
      </c>
      <c r="N16" s="99"/>
      <c r="O16" s="99">
        <v>4360</v>
      </c>
    </row>
    <row r="17" spans="1:15" ht="17.100000000000001" customHeight="1">
      <c r="A17" s="103" t="s">
        <v>13</v>
      </c>
      <c r="B17" s="103"/>
      <c r="C17" s="104">
        <v>11853</v>
      </c>
      <c r="D17" s="104"/>
      <c r="E17" s="105">
        <v>11853</v>
      </c>
      <c r="F17" s="105"/>
      <c r="G17" s="104">
        <v>15355</v>
      </c>
      <c r="H17" s="104"/>
      <c r="I17" s="99">
        <v>16751</v>
      </c>
      <c r="J17" s="99"/>
      <c r="K17" s="99">
        <v>17031</v>
      </c>
      <c r="L17" s="99"/>
      <c r="M17" s="99">
        <v>16929</v>
      </c>
      <c r="N17" s="99"/>
      <c r="O17" s="99">
        <v>17031</v>
      </c>
    </row>
    <row r="18" spans="1:15" ht="17.100000000000001" customHeight="1">
      <c r="A18" s="103" t="s">
        <v>14</v>
      </c>
      <c r="B18" s="103"/>
      <c r="C18" s="104">
        <v>6956</v>
      </c>
      <c r="D18" s="104"/>
      <c r="E18" s="105">
        <v>6987</v>
      </c>
      <c r="F18" s="105"/>
      <c r="G18" s="104">
        <v>8742</v>
      </c>
      <c r="H18" s="104"/>
      <c r="I18" s="99">
        <v>9994</v>
      </c>
      <c r="J18" s="99"/>
      <c r="K18" s="99">
        <v>10029</v>
      </c>
      <c r="L18" s="99"/>
      <c r="M18" s="99">
        <v>9396</v>
      </c>
      <c r="N18" s="99"/>
      <c r="O18" s="99">
        <v>9396</v>
      </c>
    </row>
    <row r="19" spans="1:15" ht="17.100000000000001" customHeight="1">
      <c r="A19" s="103" t="s">
        <v>15</v>
      </c>
      <c r="B19" s="103"/>
      <c r="C19" s="104">
        <v>21470</v>
      </c>
      <c r="D19" s="104"/>
      <c r="E19" s="105">
        <v>12718</v>
      </c>
      <c r="F19" s="105"/>
      <c r="G19" s="104">
        <v>28834</v>
      </c>
      <c r="H19" s="104"/>
      <c r="I19" s="99">
        <v>24457</v>
      </c>
      <c r="J19" s="99"/>
      <c r="K19" s="99">
        <v>25376</v>
      </c>
      <c r="L19" s="99"/>
      <c r="M19" s="99">
        <v>25375</v>
      </c>
      <c r="N19" s="99"/>
      <c r="O19" s="99">
        <v>25527</v>
      </c>
    </row>
    <row r="20" spans="1:15" ht="17.100000000000001" customHeight="1">
      <c r="A20" s="103" t="s">
        <v>16</v>
      </c>
      <c r="B20" s="103"/>
      <c r="C20" s="104">
        <v>16239</v>
      </c>
      <c r="D20" s="104"/>
      <c r="E20" s="104">
        <v>16525</v>
      </c>
      <c r="F20" s="104"/>
      <c r="G20" s="104">
        <v>18999</v>
      </c>
      <c r="H20" s="104"/>
      <c r="I20" s="99">
        <v>19581</v>
      </c>
      <c r="J20" s="99"/>
      <c r="K20" s="99">
        <v>21815</v>
      </c>
      <c r="L20" s="99"/>
      <c r="M20" s="99">
        <v>22088</v>
      </c>
      <c r="N20" s="99"/>
      <c r="O20" s="99">
        <v>22406</v>
      </c>
    </row>
    <row r="21" spans="1:15" ht="17.100000000000001" customHeight="1">
      <c r="A21" s="103" t="s">
        <v>17</v>
      </c>
      <c r="B21" s="103"/>
      <c r="C21" s="104">
        <v>13733</v>
      </c>
      <c r="D21" s="104"/>
      <c r="E21" s="104">
        <v>13795</v>
      </c>
      <c r="F21" s="104"/>
      <c r="G21" s="104">
        <v>16071</v>
      </c>
      <c r="H21" s="104"/>
      <c r="I21" s="99">
        <v>16212</v>
      </c>
      <c r="J21" s="99"/>
      <c r="K21" s="99">
        <v>16110</v>
      </c>
      <c r="L21" s="99"/>
      <c r="M21" s="99">
        <v>16198</v>
      </c>
      <c r="N21" s="99"/>
      <c r="O21" s="99">
        <v>16338</v>
      </c>
    </row>
    <row r="22" spans="1:15" ht="17.100000000000001" customHeight="1">
      <c r="A22" s="103" t="s">
        <v>18</v>
      </c>
      <c r="B22" s="103"/>
      <c r="C22" s="104">
        <v>970</v>
      </c>
      <c r="D22" s="104"/>
      <c r="E22" s="104">
        <v>970</v>
      </c>
      <c r="F22" s="104"/>
      <c r="G22" s="104">
        <v>1081</v>
      </c>
      <c r="H22" s="104"/>
      <c r="I22" s="99">
        <v>1230</v>
      </c>
      <c r="J22" s="99"/>
      <c r="K22" s="99">
        <v>1276</v>
      </c>
      <c r="L22" s="99"/>
      <c r="M22" s="99">
        <v>1245</v>
      </c>
      <c r="N22" s="99"/>
      <c r="O22" s="99">
        <v>1245</v>
      </c>
    </row>
    <row r="23" spans="1:15" ht="17.100000000000001" customHeight="1">
      <c r="A23" s="103" t="s">
        <v>19</v>
      </c>
      <c r="B23" s="103"/>
      <c r="C23" s="104">
        <v>17119</v>
      </c>
      <c r="D23" s="104"/>
      <c r="E23" s="104">
        <v>17769</v>
      </c>
      <c r="F23" s="104"/>
      <c r="G23" s="104">
        <v>20477</v>
      </c>
      <c r="H23" s="104"/>
      <c r="I23" s="99">
        <v>22372</v>
      </c>
      <c r="J23" s="99"/>
      <c r="K23" s="99">
        <v>23762</v>
      </c>
      <c r="L23" s="99"/>
      <c r="M23" s="99">
        <v>22702</v>
      </c>
      <c r="N23" s="99"/>
      <c r="O23" s="99">
        <v>23002</v>
      </c>
    </row>
    <row r="24" spans="1:15" ht="17.100000000000001" customHeight="1">
      <c r="A24" s="103" t="s">
        <v>20</v>
      </c>
      <c r="B24" s="103"/>
      <c r="C24" s="104">
        <v>8241</v>
      </c>
      <c r="D24" s="104"/>
      <c r="E24" s="104">
        <v>8241</v>
      </c>
      <c r="F24" s="104"/>
      <c r="G24" s="104">
        <v>7860</v>
      </c>
      <c r="H24" s="104"/>
      <c r="I24" s="99">
        <v>8758</v>
      </c>
      <c r="J24" s="99"/>
      <c r="K24" s="99">
        <v>9655</v>
      </c>
      <c r="L24" s="99"/>
      <c r="M24" s="99">
        <v>10718</v>
      </c>
      <c r="N24" s="99"/>
      <c r="O24" s="99">
        <v>10718</v>
      </c>
    </row>
    <row r="25" spans="1:15" ht="17.100000000000001" customHeight="1">
      <c r="A25" s="103" t="s">
        <v>21</v>
      </c>
      <c r="B25" s="103"/>
      <c r="C25" s="104">
        <v>17009</v>
      </c>
      <c r="D25" s="104"/>
      <c r="E25" s="104">
        <v>17009</v>
      </c>
      <c r="F25" s="104"/>
      <c r="G25" s="104">
        <v>20853</v>
      </c>
      <c r="H25" s="104"/>
      <c r="I25" s="99">
        <v>22671</v>
      </c>
      <c r="J25" s="99"/>
      <c r="K25" s="99">
        <v>23860</v>
      </c>
      <c r="L25" s="99"/>
      <c r="M25" s="99">
        <v>22549</v>
      </c>
      <c r="N25" s="99"/>
      <c r="O25" s="99">
        <v>22799</v>
      </c>
    </row>
    <row r="26" spans="1:15" ht="17.100000000000001" customHeight="1">
      <c r="A26" s="103" t="s">
        <v>22</v>
      </c>
      <c r="B26" s="103"/>
      <c r="C26" s="104">
        <v>17106</v>
      </c>
      <c r="D26" s="104"/>
      <c r="E26" s="104">
        <v>17537</v>
      </c>
      <c r="F26" s="104"/>
      <c r="G26" s="104">
        <v>18518</v>
      </c>
      <c r="H26" s="104"/>
      <c r="I26" s="99">
        <v>19997</v>
      </c>
      <c r="J26" s="99"/>
      <c r="K26" s="99">
        <v>20552</v>
      </c>
      <c r="L26" s="99"/>
      <c r="M26" s="99">
        <v>19954</v>
      </c>
      <c r="N26" s="99"/>
      <c r="O26" s="99">
        <v>20114</v>
      </c>
    </row>
    <row r="27" spans="1:15" ht="17.100000000000001" customHeight="1">
      <c r="A27" s="103" t="s">
        <v>23</v>
      </c>
      <c r="B27" s="103"/>
      <c r="C27" s="104">
        <v>35856</v>
      </c>
      <c r="D27" s="104"/>
      <c r="E27" s="104">
        <v>36850</v>
      </c>
      <c r="F27" s="104"/>
      <c r="G27" s="104">
        <v>39230</v>
      </c>
      <c r="H27" s="104"/>
      <c r="I27" s="99">
        <v>40676</v>
      </c>
      <c r="J27" s="99"/>
      <c r="K27" s="99">
        <v>44784</v>
      </c>
      <c r="L27" s="99"/>
      <c r="M27" s="99">
        <v>40897</v>
      </c>
      <c r="N27" s="99"/>
      <c r="O27" s="99">
        <v>40897</v>
      </c>
    </row>
    <row r="28" spans="1:15" ht="17.100000000000001" customHeight="1">
      <c r="A28" s="103" t="s">
        <v>24</v>
      </c>
      <c r="B28" s="103"/>
      <c r="C28" s="104">
        <v>1702</v>
      </c>
      <c r="D28" s="104"/>
      <c r="E28" s="104">
        <v>1702</v>
      </c>
      <c r="F28" s="104"/>
      <c r="G28" s="104">
        <v>1587</v>
      </c>
      <c r="H28" s="104"/>
      <c r="I28" s="99">
        <v>1722</v>
      </c>
      <c r="J28" s="99"/>
      <c r="K28" s="99">
        <v>1749</v>
      </c>
      <c r="L28" s="99"/>
      <c r="M28" s="99">
        <v>1697</v>
      </c>
      <c r="N28" s="99"/>
      <c r="O28" s="99">
        <v>1697</v>
      </c>
    </row>
    <row r="29" spans="1:15" ht="17.100000000000001" customHeight="1">
      <c r="A29" s="102" t="s">
        <v>25</v>
      </c>
      <c r="B29" s="102"/>
      <c r="C29" s="99">
        <v>1041</v>
      </c>
      <c r="D29" s="99"/>
      <c r="E29" s="99">
        <v>1041</v>
      </c>
      <c r="F29" s="99"/>
      <c r="G29" s="99">
        <v>1068</v>
      </c>
      <c r="H29" s="99"/>
      <c r="I29" s="99">
        <v>1302</v>
      </c>
      <c r="J29" s="99"/>
      <c r="K29" s="99">
        <v>1026</v>
      </c>
      <c r="L29" s="99"/>
      <c r="M29" s="99">
        <v>1769</v>
      </c>
      <c r="N29" s="99"/>
      <c r="O29" s="99">
        <v>1769</v>
      </c>
    </row>
    <row r="30" spans="1:15" ht="4.5" customHeight="1">
      <c r="A30" s="102"/>
      <c r="B30" s="102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</row>
    <row r="31" spans="1:15" ht="30" customHeight="1" thickBot="1">
      <c r="A31" s="106" t="s">
        <v>0</v>
      </c>
      <c r="B31" s="107"/>
      <c r="C31" s="108">
        <v>208747</v>
      </c>
      <c r="D31" s="108"/>
      <c r="E31" s="108">
        <v>212437</v>
      </c>
      <c r="F31" s="108"/>
      <c r="G31" s="108">
        <v>246564</v>
      </c>
      <c r="H31" s="108"/>
      <c r="I31" s="108">
        <v>256682</v>
      </c>
      <c r="J31" s="108"/>
      <c r="K31" s="108">
        <v>266972</v>
      </c>
      <c r="L31" s="108"/>
      <c r="M31" s="108">
        <v>260097</v>
      </c>
      <c r="N31" s="108"/>
      <c r="O31" s="108">
        <v>261519</v>
      </c>
    </row>
    <row r="32" spans="1:15" ht="15.75" customHeight="1">
      <c r="A32" s="372" t="s">
        <v>71</v>
      </c>
      <c r="B32" s="372"/>
      <c r="C32" s="372"/>
      <c r="D32" s="372"/>
      <c r="E32" s="372"/>
      <c r="F32" s="372"/>
      <c r="G32" s="372"/>
      <c r="H32" s="372"/>
      <c r="I32" s="372"/>
      <c r="J32" s="327"/>
      <c r="K32" s="328"/>
      <c r="L32" s="329"/>
      <c r="M32" s="329"/>
      <c r="N32" s="329"/>
      <c r="O32" s="329"/>
    </row>
    <row r="33" spans="1:18" ht="15.75" customHeight="1">
      <c r="A33" s="325"/>
      <c r="B33" s="325"/>
      <c r="C33" s="325"/>
      <c r="D33" s="325"/>
      <c r="E33" s="325"/>
      <c r="F33" s="325"/>
      <c r="G33" s="325"/>
      <c r="H33" s="325"/>
      <c r="I33" s="325"/>
      <c r="J33" s="327"/>
      <c r="K33" s="328"/>
      <c r="L33" s="330"/>
      <c r="M33" s="330"/>
      <c r="N33" s="330"/>
      <c r="O33" s="330"/>
    </row>
    <row r="34" spans="1:18" ht="15.75" customHeight="1">
      <c r="A34" s="326"/>
      <c r="B34" s="326"/>
      <c r="C34" s="326"/>
      <c r="D34" s="326"/>
      <c r="E34" s="326"/>
      <c r="F34" s="326"/>
      <c r="G34" s="326"/>
      <c r="H34" s="326"/>
      <c r="I34" s="326"/>
      <c r="J34" s="326"/>
      <c r="K34" s="95"/>
      <c r="L34" s="95"/>
      <c r="M34" s="95"/>
      <c r="N34" s="95"/>
      <c r="O34" s="95"/>
    </row>
    <row r="35" spans="1:18" ht="18.75" customHeight="1">
      <c r="A35" s="376" t="s">
        <v>208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1"/>
    </row>
    <row r="36" spans="1:18" ht="18" customHeight="1">
      <c r="A36" s="373" t="s">
        <v>79</v>
      </c>
      <c r="B36" s="51"/>
      <c r="C36" s="51"/>
      <c r="D36" s="51"/>
      <c r="E36" s="375">
        <v>2015</v>
      </c>
      <c r="F36" s="375"/>
      <c r="G36" s="375"/>
      <c r="H36" s="48"/>
      <c r="I36" s="375">
        <v>2016</v>
      </c>
      <c r="J36" s="375"/>
      <c r="K36" s="375"/>
      <c r="L36" s="55"/>
      <c r="M36" s="375">
        <v>2017</v>
      </c>
      <c r="N36" s="375"/>
      <c r="O36" s="375"/>
      <c r="P36" s="3"/>
    </row>
    <row r="37" spans="1:18" ht="18" customHeight="1">
      <c r="A37" s="374"/>
      <c r="B37" s="53"/>
      <c r="C37" s="53"/>
      <c r="D37" s="53"/>
      <c r="E37" s="45" t="s">
        <v>6</v>
      </c>
      <c r="F37" s="45"/>
      <c r="G37" s="45" t="s">
        <v>7</v>
      </c>
      <c r="H37" s="50"/>
      <c r="I37" s="45" t="s">
        <v>6</v>
      </c>
      <c r="J37" s="45"/>
      <c r="K37" s="45" t="s">
        <v>7</v>
      </c>
      <c r="L37" s="54"/>
      <c r="M37" s="45" t="s">
        <v>6</v>
      </c>
      <c r="N37" s="45"/>
      <c r="O37" s="45" t="s">
        <v>7</v>
      </c>
      <c r="P37" s="3"/>
    </row>
    <row r="38" spans="1:18" ht="5.85" customHeight="1">
      <c r="A38" s="93"/>
      <c r="B38" s="94"/>
      <c r="C38" s="95"/>
      <c r="D38" s="95"/>
      <c r="E38" s="96"/>
      <c r="F38" s="96"/>
      <c r="G38" s="96"/>
      <c r="H38" s="96"/>
      <c r="I38" s="96"/>
      <c r="J38" s="96"/>
      <c r="K38" s="96"/>
      <c r="L38" s="95"/>
      <c r="M38" s="96"/>
      <c r="N38" s="96"/>
      <c r="O38" s="96"/>
      <c r="P38" s="3"/>
    </row>
    <row r="39" spans="1:18" ht="15.75" customHeight="1">
      <c r="A39" s="102" t="s">
        <v>80</v>
      </c>
      <c r="B39" s="102"/>
      <c r="C39" s="95"/>
      <c r="D39" s="95"/>
      <c r="E39" s="99">
        <v>7</v>
      </c>
      <c r="F39" s="99"/>
      <c r="G39" s="99">
        <v>2677</v>
      </c>
      <c r="H39" s="99"/>
      <c r="I39" s="99">
        <v>7</v>
      </c>
      <c r="J39" s="99"/>
      <c r="K39" s="99">
        <v>2677</v>
      </c>
      <c r="L39" s="95"/>
      <c r="M39" s="99">
        <v>8</v>
      </c>
      <c r="N39" s="99"/>
      <c r="O39" s="99">
        <v>3260</v>
      </c>
      <c r="P39" s="3"/>
    </row>
    <row r="40" spans="1:18" ht="15.75" customHeight="1">
      <c r="A40" s="103" t="s">
        <v>81</v>
      </c>
      <c r="B40" s="103"/>
      <c r="C40" s="95"/>
      <c r="D40" s="95"/>
      <c r="E40" s="104">
        <v>8</v>
      </c>
      <c r="F40" s="104"/>
      <c r="G40" s="105">
        <v>2217</v>
      </c>
      <c r="H40" s="105"/>
      <c r="I40" s="104">
        <v>8</v>
      </c>
      <c r="J40" s="104"/>
      <c r="K40" s="104">
        <v>2217</v>
      </c>
      <c r="L40" s="95"/>
      <c r="M40" s="104">
        <v>15</v>
      </c>
      <c r="N40" s="104"/>
      <c r="O40" s="105">
        <v>2968</v>
      </c>
      <c r="P40" s="3"/>
      <c r="R40" s="2"/>
    </row>
    <row r="41" spans="1:18" ht="15.75" customHeight="1">
      <c r="A41" s="102" t="s">
        <v>82</v>
      </c>
      <c r="B41" s="102"/>
      <c r="C41" s="95"/>
      <c r="D41" s="95"/>
      <c r="E41" s="104">
        <v>29</v>
      </c>
      <c r="F41" s="104"/>
      <c r="G41" s="105">
        <v>3431</v>
      </c>
      <c r="H41" s="105"/>
      <c r="I41" s="104">
        <v>29</v>
      </c>
      <c r="J41" s="104"/>
      <c r="K41" s="104">
        <v>3431</v>
      </c>
      <c r="L41" s="95"/>
      <c r="M41" s="104">
        <v>43</v>
      </c>
      <c r="N41" s="104"/>
      <c r="O41" s="105">
        <v>4239</v>
      </c>
      <c r="P41" s="3"/>
    </row>
    <row r="42" spans="1:18" ht="15.75" customHeight="1">
      <c r="A42" s="103" t="s">
        <v>83</v>
      </c>
      <c r="B42" s="103"/>
      <c r="C42" s="95"/>
      <c r="D42" s="95"/>
      <c r="E42" s="104">
        <v>24</v>
      </c>
      <c r="F42" s="104"/>
      <c r="G42" s="105">
        <v>1682</v>
      </c>
      <c r="H42" s="105"/>
      <c r="I42" s="104">
        <v>24</v>
      </c>
      <c r="J42" s="104"/>
      <c r="K42" s="104">
        <v>1682</v>
      </c>
      <c r="L42" s="95"/>
      <c r="M42" s="104">
        <v>40</v>
      </c>
      <c r="N42" s="104"/>
      <c r="O42" s="105">
        <v>2431</v>
      </c>
      <c r="P42" s="3"/>
    </row>
    <row r="43" spans="1:18" ht="15.75" customHeight="1">
      <c r="A43" s="102" t="s">
        <v>84</v>
      </c>
      <c r="B43" s="102"/>
      <c r="C43" s="95"/>
      <c r="D43" s="95"/>
      <c r="E43" s="104">
        <v>22</v>
      </c>
      <c r="F43" s="104"/>
      <c r="G43" s="105">
        <v>809</v>
      </c>
      <c r="H43" s="105"/>
      <c r="I43" s="104">
        <v>22</v>
      </c>
      <c r="J43" s="104"/>
      <c r="K43" s="104">
        <v>809</v>
      </c>
      <c r="L43" s="95"/>
      <c r="M43" s="104">
        <v>31</v>
      </c>
      <c r="N43" s="104"/>
      <c r="O43" s="105">
        <v>1349</v>
      </c>
      <c r="P43" s="3"/>
    </row>
    <row r="44" spans="1:18" ht="15.75" customHeight="1">
      <c r="A44" s="103" t="s">
        <v>85</v>
      </c>
      <c r="B44" s="103"/>
      <c r="C44" s="95"/>
      <c r="D44" s="95"/>
      <c r="E44" s="104">
        <v>14</v>
      </c>
      <c r="F44" s="104"/>
      <c r="G44" s="105">
        <v>491</v>
      </c>
      <c r="H44" s="105"/>
      <c r="I44" s="104">
        <v>14</v>
      </c>
      <c r="J44" s="104"/>
      <c r="K44" s="104">
        <v>491</v>
      </c>
      <c r="L44" s="95"/>
      <c r="M44" s="104">
        <v>41</v>
      </c>
      <c r="N44" s="104"/>
      <c r="O44" s="105">
        <v>1109</v>
      </c>
      <c r="P44" s="3"/>
    </row>
    <row r="45" spans="1:18" ht="15.75" customHeight="1">
      <c r="A45" s="103" t="s">
        <v>86</v>
      </c>
      <c r="B45" s="103"/>
      <c r="C45" s="95"/>
      <c r="D45" s="95"/>
      <c r="E45" s="104">
        <v>12</v>
      </c>
      <c r="F45" s="104"/>
      <c r="G45" s="104">
        <v>300</v>
      </c>
      <c r="H45" s="104"/>
      <c r="I45" s="104">
        <v>12</v>
      </c>
      <c r="J45" s="104"/>
      <c r="K45" s="104">
        <v>300</v>
      </c>
      <c r="L45" s="95"/>
      <c r="M45" s="104">
        <v>29</v>
      </c>
      <c r="N45" s="104"/>
      <c r="O45" s="104">
        <v>646</v>
      </c>
      <c r="P45" s="3"/>
    </row>
    <row r="46" spans="1:18" ht="15.75" customHeight="1">
      <c r="A46" s="103" t="s">
        <v>87</v>
      </c>
      <c r="B46" s="103"/>
      <c r="C46" s="95"/>
      <c r="D46" s="95"/>
      <c r="E46" s="104">
        <v>26</v>
      </c>
      <c r="F46" s="104"/>
      <c r="G46" s="104">
        <v>527</v>
      </c>
      <c r="H46" s="104"/>
      <c r="I46" s="104">
        <v>26</v>
      </c>
      <c r="J46" s="104"/>
      <c r="K46" s="104">
        <v>527</v>
      </c>
      <c r="L46" s="95"/>
      <c r="M46" s="104">
        <v>58</v>
      </c>
      <c r="N46" s="104"/>
      <c r="O46" s="104">
        <v>1182</v>
      </c>
      <c r="P46" s="4"/>
    </row>
    <row r="47" spans="1:18" ht="15.75" customHeight="1">
      <c r="A47" s="103" t="s">
        <v>88</v>
      </c>
      <c r="B47" s="103"/>
      <c r="C47" s="95"/>
      <c r="D47" s="95"/>
      <c r="E47" s="104">
        <v>155</v>
      </c>
      <c r="F47" s="104"/>
      <c r="G47" s="104">
        <v>4875</v>
      </c>
      <c r="H47" s="104"/>
      <c r="I47" s="104">
        <v>155</v>
      </c>
      <c r="J47" s="104"/>
      <c r="K47" s="104">
        <v>4875</v>
      </c>
      <c r="L47" s="95"/>
      <c r="M47" s="104">
        <v>101</v>
      </c>
      <c r="N47" s="104"/>
      <c r="O47" s="104">
        <v>3669</v>
      </c>
      <c r="P47" s="4"/>
    </row>
    <row r="48" spans="1:18" ht="3.75" customHeight="1">
      <c r="A48" s="103"/>
      <c r="B48" s="103"/>
      <c r="C48" s="95"/>
      <c r="D48" s="95"/>
      <c r="E48" s="104"/>
      <c r="F48" s="104"/>
      <c r="G48" s="104"/>
      <c r="H48" s="104"/>
      <c r="I48" s="104"/>
      <c r="J48" s="104"/>
      <c r="K48" s="104"/>
      <c r="L48" s="95"/>
      <c r="M48" s="104"/>
      <c r="N48" s="104"/>
      <c r="O48" s="104"/>
      <c r="P48" s="4"/>
    </row>
    <row r="49" spans="1:16" ht="30" customHeight="1" thickBot="1">
      <c r="A49" s="106" t="s">
        <v>0</v>
      </c>
      <c r="B49" s="106"/>
      <c r="C49" s="106"/>
      <c r="D49" s="106"/>
      <c r="E49" s="108">
        <v>297</v>
      </c>
      <c r="F49" s="108"/>
      <c r="G49" s="108">
        <v>17009</v>
      </c>
      <c r="H49" s="108"/>
      <c r="I49" s="108">
        <v>297</v>
      </c>
      <c r="J49" s="108"/>
      <c r="K49" s="108">
        <v>17009</v>
      </c>
      <c r="L49" s="109"/>
      <c r="M49" s="108">
        <v>366</v>
      </c>
      <c r="N49" s="108"/>
      <c r="O49" s="108">
        <v>20853</v>
      </c>
      <c r="P49" s="4"/>
    </row>
    <row r="50" spans="1:16" ht="15.75" customHeight="1">
      <c r="A50" s="377" t="s">
        <v>71</v>
      </c>
      <c r="B50" s="377"/>
      <c r="C50" s="377"/>
      <c r="D50" s="377"/>
      <c r="E50" s="377"/>
      <c r="F50" s="377"/>
      <c r="G50" s="377"/>
      <c r="H50" s="377"/>
      <c r="I50" s="377"/>
      <c r="J50" s="326"/>
      <c r="K50" s="330"/>
      <c r="L50" s="330"/>
      <c r="M50" s="95"/>
      <c r="N50" s="330"/>
      <c r="O50" s="95"/>
    </row>
    <row r="51" spans="1:16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6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6" s="41" customFormat="1" ht="31.5" customHeight="1">
      <c r="A53" s="370" t="s">
        <v>213</v>
      </c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</row>
    <row r="54" spans="1:16" ht="17.100000000000001" customHeight="1">
      <c r="A54" s="373" t="s">
        <v>79</v>
      </c>
      <c r="B54" s="51"/>
      <c r="C54" s="51"/>
      <c r="D54" s="51"/>
      <c r="E54" s="375">
        <v>2018</v>
      </c>
      <c r="F54" s="375"/>
      <c r="G54" s="375"/>
      <c r="H54" s="48"/>
      <c r="I54" s="375">
        <v>2019</v>
      </c>
      <c r="J54" s="375"/>
      <c r="K54" s="375"/>
      <c r="L54" s="48"/>
      <c r="M54" s="375">
        <v>2020</v>
      </c>
      <c r="N54" s="375"/>
      <c r="O54" s="375"/>
    </row>
    <row r="55" spans="1:16" ht="17.100000000000001" customHeight="1">
      <c r="A55" s="374"/>
      <c r="B55" s="53"/>
      <c r="C55" s="53"/>
      <c r="D55" s="53"/>
      <c r="E55" s="45" t="s">
        <v>6</v>
      </c>
      <c r="F55" s="45"/>
      <c r="G55" s="45" t="s">
        <v>7</v>
      </c>
      <c r="H55" s="49"/>
      <c r="I55" s="45" t="s">
        <v>6</v>
      </c>
      <c r="J55" s="45"/>
      <c r="K55" s="45" t="s">
        <v>7</v>
      </c>
      <c r="L55" s="50"/>
      <c r="M55" s="45" t="s">
        <v>6</v>
      </c>
      <c r="N55" s="45"/>
      <c r="O55" s="45" t="s">
        <v>7</v>
      </c>
    </row>
    <row r="56" spans="1:16" ht="5.85" customHeight="1">
      <c r="A56" s="93"/>
      <c r="B56" s="94"/>
      <c r="C56" s="95"/>
      <c r="D56" s="95"/>
      <c r="E56" s="96"/>
      <c r="F56" s="96"/>
      <c r="G56" s="96"/>
      <c r="H56" s="101"/>
      <c r="I56" s="96"/>
      <c r="J56" s="96"/>
      <c r="K56" s="96"/>
      <c r="L56" s="101"/>
      <c r="M56" s="96"/>
      <c r="N56" s="96"/>
      <c r="O56" s="96"/>
    </row>
    <row r="57" spans="1:16" ht="17.100000000000001" customHeight="1">
      <c r="A57" s="102" t="s">
        <v>80</v>
      </c>
      <c r="B57" s="102"/>
      <c r="C57" s="95"/>
      <c r="D57" s="95"/>
      <c r="E57" s="99">
        <v>12</v>
      </c>
      <c r="F57" s="99"/>
      <c r="G57" s="99">
        <v>4195</v>
      </c>
      <c r="H57" s="102"/>
      <c r="I57" s="99">
        <v>10</v>
      </c>
      <c r="J57" s="99"/>
      <c r="K57" s="99">
        <v>4076</v>
      </c>
      <c r="L57" s="110"/>
      <c r="M57" s="99">
        <v>9</v>
      </c>
      <c r="N57" s="99"/>
      <c r="O57" s="99">
        <v>3698</v>
      </c>
    </row>
    <row r="58" spans="1:16" ht="17.100000000000001" customHeight="1">
      <c r="A58" s="103" t="s">
        <v>81</v>
      </c>
      <c r="B58" s="103"/>
      <c r="C58" s="95"/>
      <c r="D58" s="95"/>
      <c r="E58" s="104">
        <v>14</v>
      </c>
      <c r="F58" s="104"/>
      <c r="G58" s="99">
        <v>3385</v>
      </c>
      <c r="H58" s="103"/>
      <c r="I58" s="104">
        <v>15</v>
      </c>
      <c r="J58" s="104"/>
      <c r="K58" s="105">
        <v>3072</v>
      </c>
      <c r="L58" s="111"/>
      <c r="M58" s="104">
        <v>15</v>
      </c>
      <c r="N58" s="104"/>
      <c r="O58" s="105">
        <v>3064</v>
      </c>
      <c r="P58" s="2"/>
    </row>
    <row r="59" spans="1:16" ht="17.100000000000001" customHeight="1">
      <c r="A59" s="102" t="s">
        <v>82</v>
      </c>
      <c r="B59" s="102"/>
      <c r="C59" s="95"/>
      <c r="D59" s="95"/>
      <c r="E59" s="104">
        <v>44</v>
      </c>
      <c r="F59" s="104"/>
      <c r="G59" s="104">
        <v>4830</v>
      </c>
      <c r="H59" s="103"/>
      <c r="I59" s="104">
        <v>44</v>
      </c>
      <c r="J59" s="104"/>
      <c r="K59" s="105">
        <v>4498</v>
      </c>
      <c r="L59" s="111"/>
      <c r="M59" s="104">
        <v>44</v>
      </c>
      <c r="N59" s="104"/>
      <c r="O59" s="105">
        <v>4298</v>
      </c>
    </row>
    <row r="60" spans="1:16" ht="17.100000000000001" customHeight="1">
      <c r="A60" s="103" t="s">
        <v>83</v>
      </c>
      <c r="B60" s="103"/>
      <c r="C60" s="95"/>
      <c r="D60" s="95"/>
      <c r="E60" s="104">
        <v>42</v>
      </c>
      <c r="F60" s="104"/>
      <c r="G60" s="104">
        <v>2408</v>
      </c>
      <c r="H60" s="103"/>
      <c r="I60" s="104">
        <v>44</v>
      </c>
      <c r="J60" s="104"/>
      <c r="K60" s="105">
        <v>2634</v>
      </c>
      <c r="L60" s="111"/>
      <c r="M60" s="104">
        <v>43</v>
      </c>
      <c r="N60" s="104"/>
      <c r="O60" s="105">
        <v>2561</v>
      </c>
    </row>
    <row r="61" spans="1:16" ht="17.100000000000001" customHeight="1">
      <c r="A61" s="102" t="s">
        <v>84</v>
      </c>
      <c r="B61" s="102"/>
      <c r="C61" s="95"/>
      <c r="D61" s="95"/>
      <c r="E61" s="104">
        <v>33</v>
      </c>
      <c r="F61" s="104"/>
      <c r="G61" s="104">
        <v>1366</v>
      </c>
      <c r="H61" s="103"/>
      <c r="I61" s="104">
        <v>31</v>
      </c>
      <c r="J61" s="104"/>
      <c r="K61" s="105">
        <v>1345</v>
      </c>
      <c r="L61" s="111"/>
      <c r="M61" s="104">
        <v>31</v>
      </c>
      <c r="N61" s="104"/>
      <c r="O61" s="105">
        <v>1349</v>
      </c>
    </row>
    <row r="62" spans="1:16" ht="17.100000000000001" customHeight="1">
      <c r="A62" s="103" t="s">
        <v>85</v>
      </c>
      <c r="B62" s="103"/>
      <c r="C62" s="95"/>
      <c r="D62" s="95"/>
      <c r="E62" s="104">
        <v>41</v>
      </c>
      <c r="F62" s="104"/>
      <c r="G62" s="104">
        <v>1124</v>
      </c>
      <c r="H62" s="103"/>
      <c r="I62" s="104">
        <v>41</v>
      </c>
      <c r="J62" s="104"/>
      <c r="K62" s="105">
        <v>1133</v>
      </c>
      <c r="L62" s="111"/>
      <c r="M62" s="104">
        <v>41</v>
      </c>
      <c r="N62" s="104"/>
      <c r="O62" s="105">
        <v>1098</v>
      </c>
    </row>
    <row r="63" spans="1:16" ht="17.100000000000001" customHeight="1">
      <c r="A63" s="103" t="s">
        <v>86</v>
      </c>
      <c r="B63" s="103"/>
      <c r="C63" s="95"/>
      <c r="D63" s="95"/>
      <c r="E63" s="104">
        <v>28</v>
      </c>
      <c r="F63" s="104"/>
      <c r="G63" s="104">
        <v>733</v>
      </c>
      <c r="H63" s="103"/>
      <c r="I63" s="104">
        <v>30</v>
      </c>
      <c r="J63" s="104"/>
      <c r="K63" s="104">
        <v>802</v>
      </c>
      <c r="L63" s="110"/>
      <c r="M63" s="104">
        <v>30</v>
      </c>
      <c r="N63" s="104"/>
      <c r="O63" s="104">
        <v>662</v>
      </c>
    </row>
    <row r="64" spans="1:16" ht="17.100000000000001" customHeight="1">
      <c r="A64" s="103" t="s">
        <v>87</v>
      </c>
      <c r="B64" s="103"/>
      <c r="C64" s="95"/>
      <c r="D64" s="95"/>
      <c r="E64" s="104">
        <v>52</v>
      </c>
      <c r="F64" s="104"/>
      <c r="G64" s="104">
        <v>1158</v>
      </c>
      <c r="H64" s="103"/>
      <c r="I64" s="104">
        <v>60</v>
      </c>
      <c r="J64" s="104"/>
      <c r="K64" s="104">
        <v>1334</v>
      </c>
      <c r="L64" s="110"/>
      <c r="M64" s="104">
        <v>59</v>
      </c>
      <c r="N64" s="104"/>
      <c r="O64" s="104">
        <v>1216</v>
      </c>
    </row>
    <row r="65" spans="1:16" ht="16.5" customHeight="1">
      <c r="A65" s="103" t="s">
        <v>88</v>
      </c>
      <c r="B65" s="103"/>
      <c r="C65" s="95"/>
      <c r="D65" s="95"/>
      <c r="E65" s="104">
        <v>103</v>
      </c>
      <c r="F65" s="104"/>
      <c r="G65" s="104">
        <v>3472</v>
      </c>
      <c r="H65" s="103"/>
      <c r="I65" s="104">
        <v>136</v>
      </c>
      <c r="J65" s="104"/>
      <c r="K65" s="104">
        <v>4966</v>
      </c>
      <c r="L65" s="110"/>
      <c r="M65" s="104">
        <v>136</v>
      </c>
      <c r="N65" s="104"/>
      <c r="O65" s="104">
        <v>4603</v>
      </c>
    </row>
    <row r="66" spans="1:16" ht="3.75" customHeight="1">
      <c r="A66" s="103"/>
      <c r="B66" s="103"/>
      <c r="C66" s="95"/>
      <c r="D66" s="95"/>
      <c r="E66" s="104"/>
      <c r="F66" s="104"/>
      <c r="G66" s="104"/>
      <c r="H66" s="103"/>
      <c r="I66" s="104"/>
      <c r="J66" s="104"/>
      <c r="K66" s="104"/>
      <c r="L66" s="110"/>
      <c r="M66" s="104"/>
      <c r="N66" s="104"/>
      <c r="O66" s="104"/>
    </row>
    <row r="67" spans="1:16" ht="24.95" customHeight="1" thickBot="1">
      <c r="A67" s="106" t="s">
        <v>0</v>
      </c>
      <c r="B67" s="106"/>
      <c r="C67" s="106"/>
      <c r="D67" s="106"/>
      <c r="E67" s="108">
        <v>369</v>
      </c>
      <c r="F67" s="108"/>
      <c r="G67" s="108">
        <v>22671</v>
      </c>
      <c r="H67" s="106"/>
      <c r="I67" s="108">
        <v>411</v>
      </c>
      <c r="J67" s="108"/>
      <c r="K67" s="108">
        <v>23860</v>
      </c>
      <c r="L67" s="106"/>
      <c r="M67" s="108">
        <v>408</v>
      </c>
      <c r="N67" s="108"/>
      <c r="O67" s="108">
        <v>22549</v>
      </c>
    </row>
    <row r="68" spans="1:16" ht="15.75" customHeight="1">
      <c r="A68" s="377" t="s">
        <v>71</v>
      </c>
      <c r="B68" s="377"/>
      <c r="C68" s="377"/>
      <c r="D68" s="377"/>
      <c r="E68" s="377"/>
      <c r="F68" s="377"/>
      <c r="G68" s="377"/>
      <c r="H68" s="377"/>
      <c r="I68" s="377"/>
      <c r="J68" s="326"/>
      <c r="K68" s="330"/>
      <c r="L68" s="330"/>
      <c r="M68" s="95"/>
      <c r="N68" s="95"/>
      <c r="O68" s="95"/>
    </row>
    <row r="69" spans="1:16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6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6" s="41" customFormat="1" ht="31.5" customHeight="1">
      <c r="A71" s="370" t="s">
        <v>213</v>
      </c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</row>
    <row r="72" spans="1:16" ht="17.100000000000001" customHeight="1">
      <c r="A72" s="373" t="s">
        <v>79</v>
      </c>
      <c r="B72" s="51"/>
      <c r="C72" s="51"/>
      <c r="D72" s="51"/>
      <c r="E72" s="378"/>
      <c r="F72" s="378"/>
      <c r="G72" s="378"/>
      <c r="H72" s="48"/>
      <c r="I72" s="378"/>
      <c r="J72" s="378"/>
      <c r="K72" s="378"/>
      <c r="L72" s="48"/>
      <c r="M72" s="375">
        <v>2021</v>
      </c>
      <c r="N72" s="375"/>
      <c r="O72" s="375"/>
    </row>
    <row r="73" spans="1:16" ht="17.100000000000001" customHeight="1">
      <c r="A73" s="374"/>
      <c r="B73" s="53"/>
      <c r="C73" s="53"/>
      <c r="D73" s="53"/>
      <c r="E73" s="50"/>
      <c r="F73" s="50"/>
      <c r="G73" s="50"/>
      <c r="H73" s="49"/>
      <c r="I73" s="50"/>
      <c r="J73" s="50"/>
      <c r="K73" s="50"/>
      <c r="L73" s="50"/>
      <c r="M73" s="45" t="s">
        <v>6</v>
      </c>
      <c r="N73" s="45"/>
      <c r="O73" s="45" t="s">
        <v>7</v>
      </c>
    </row>
    <row r="74" spans="1:16" ht="5.85" customHeight="1">
      <c r="A74" s="93"/>
      <c r="B74" s="94"/>
      <c r="C74" s="95"/>
      <c r="D74" s="95"/>
      <c r="E74" s="96"/>
      <c r="F74" s="96"/>
      <c r="G74" s="96"/>
      <c r="H74" s="101"/>
      <c r="I74" s="96"/>
      <c r="J74" s="96"/>
      <c r="K74" s="96"/>
      <c r="L74" s="101"/>
      <c r="M74" s="96"/>
      <c r="N74" s="96"/>
      <c r="O74" s="96"/>
    </row>
    <row r="75" spans="1:16" ht="17.100000000000001" customHeight="1">
      <c r="A75" s="102" t="s">
        <v>80</v>
      </c>
      <c r="B75" s="102"/>
      <c r="C75" s="95"/>
      <c r="D75" s="95"/>
      <c r="E75" s="99"/>
      <c r="F75" s="99"/>
      <c r="G75" s="99"/>
      <c r="H75" s="102"/>
      <c r="I75" s="99"/>
      <c r="J75" s="99"/>
      <c r="K75" s="99"/>
      <c r="L75" s="110"/>
      <c r="M75" s="99">
        <v>9</v>
      </c>
      <c r="N75" s="99"/>
      <c r="O75" s="99">
        <v>3698</v>
      </c>
    </row>
    <row r="76" spans="1:16" ht="17.100000000000001" customHeight="1">
      <c r="A76" s="103" t="s">
        <v>81</v>
      </c>
      <c r="B76" s="103"/>
      <c r="C76" s="95"/>
      <c r="D76" s="95"/>
      <c r="E76" s="104"/>
      <c r="F76" s="104"/>
      <c r="G76" s="99"/>
      <c r="H76" s="103"/>
      <c r="I76" s="104"/>
      <c r="J76" s="104"/>
      <c r="K76" s="105"/>
      <c r="L76" s="111"/>
      <c r="M76" s="104">
        <v>15</v>
      </c>
      <c r="N76" s="104"/>
      <c r="O76" s="105">
        <v>3064</v>
      </c>
      <c r="P76" s="2"/>
    </row>
    <row r="77" spans="1:16" ht="17.100000000000001" customHeight="1">
      <c r="A77" s="102" t="s">
        <v>82</v>
      </c>
      <c r="B77" s="102"/>
      <c r="C77" s="95"/>
      <c r="D77" s="95"/>
      <c r="E77" s="104"/>
      <c r="F77" s="104"/>
      <c r="G77" s="104"/>
      <c r="H77" s="103"/>
      <c r="I77" s="104"/>
      <c r="J77" s="104"/>
      <c r="K77" s="105"/>
      <c r="L77" s="111"/>
      <c r="M77" s="104">
        <v>44</v>
      </c>
      <c r="N77" s="104"/>
      <c r="O77" s="105">
        <v>4298</v>
      </c>
    </row>
    <row r="78" spans="1:16" ht="17.100000000000001" customHeight="1">
      <c r="A78" s="103" t="s">
        <v>83</v>
      </c>
      <c r="B78" s="103"/>
      <c r="C78" s="95"/>
      <c r="D78" s="95"/>
      <c r="E78" s="104"/>
      <c r="F78" s="104"/>
      <c r="G78" s="104"/>
      <c r="H78" s="103"/>
      <c r="I78" s="104"/>
      <c r="J78" s="104"/>
      <c r="K78" s="105"/>
      <c r="L78" s="111"/>
      <c r="M78" s="104">
        <v>43</v>
      </c>
      <c r="N78" s="104"/>
      <c r="O78" s="105">
        <v>2561</v>
      </c>
    </row>
    <row r="79" spans="1:16" ht="17.100000000000001" customHeight="1">
      <c r="A79" s="102" t="s">
        <v>84</v>
      </c>
      <c r="B79" s="102"/>
      <c r="C79" s="95"/>
      <c r="D79" s="95"/>
      <c r="E79" s="104"/>
      <c r="F79" s="104"/>
      <c r="G79" s="104"/>
      <c r="H79" s="103"/>
      <c r="I79" s="104"/>
      <c r="J79" s="104"/>
      <c r="K79" s="105"/>
      <c r="L79" s="111"/>
      <c r="M79" s="104">
        <v>31</v>
      </c>
      <c r="N79" s="104"/>
      <c r="O79" s="105">
        <v>1349</v>
      </c>
    </row>
    <row r="80" spans="1:16" ht="17.100000000000001" customHeight="1">
      <c r="A80" s="103" t="s">
        <v>85</v>
      </c>
      <c r="B80" s="103"/>
      <c r="C80" s="95"/>
      <c r="D80" s="95"/>
      <c r="E80" s="104"/>
      <c r="F80" s="104"/>
      <c r="G80" s="104"/>
      <c r="H80" s="103"/>
      <c r="I80" s="104"/>
      <c r="J80" s="104"/>
      <c r="K80" s="105"/>
      <c r="L80" s="111"/>
      <c r="M80" s="104">
        <v>41</v>
      </c>
      <c r="N80" s="104"/>
      <c r="O80" s="105">
        <v>1098</v>
      </c>
    </row>
    <row r="81" spans="1:15" ht="17.100000000000001" customHeight="1">
      <c r="A81" s="103" t="s">
        <v>86</v>
      </c>
      <c r="B81" s="103"/>
      <c r="C81" s="95"/>
      <c r="D81" s="95"/>
      <c r="E81" s="104"/>
      <c r="F81" s="104"/>
      <c r="G81" s="104"/>
      <c r="H81" s="103"/>
      <c r="I81" s="104"/>
      <c r="J81" s="104"/>
      <c r="K81" s="104"/>
      <c r="L81" s="110"/>
      <c r="M81" s="104">
        <v>30</v>
      </c>
      <c r="N81" s="104"/>
      <c r="O81" s="104">
        <v>662</v>
      </c>
    </row>
    <row r="82" spans="1:15" ht="17.100000000000001" customHeight="1">
      <c r="A82" s="103" t="s">
        <v>87</v>
      </c>
      <c r="B82" s="103"/>
      <c r="C82" s="95"/>
      <c r="D82" s="95"/>
      <c r="E82" s="104"/>
      <c r="F82" s="104"/>
      <c r="G82" s="104"/>
      <c r="H82" s="103"/>
      <c r="I82" s="104"/>
      <c r="J82" s="104"/>
      <c r="K82" s="104"/>
      <c r="L82" s="110"/>
      <c r="M82" s="104">
        <v>59</v>
      </c>
      <c r="N82" s="104"/>
      <c r="O82" s="104">
        <v>1216</v>
      </c>
    </row>
    <row r="83" spans="1:15" ht="16.5" customHeight="1">
      <c r="A83" s="103" t="s">
        <v>88</v>
      </c>
      <c r="B83" s="103"/>
      <c r="C83" s="95"/>
      <c r="D83" s="95"/>
      <c r="E83" s="104"/>
      <c r="F83" s="104"/>
      <c r="G83" s="104"/>
      <c r="H83" s="103"/>
      <c r="I83" s="104"/>
      <c r="J83" s="104"/>
      <c r="K83" s="104"/>
      <c r="L83" s="110"/>
      <c r="M83" s="104">
        <v>137</v>
      </c>
      <c r="N83" s="104"/>
      <c r="O83" s="104">
        <v>4853</v>
      </c>
    </row>
    <row r="84" spans="1:15" ht="3.75" customHeight="1">
      <c r="A84" s="103"/>
      <c r="B84" s="103"/>
      <c r="C84" s="95"/>
      <c r="D84" s="95"/>
      <c r="E84" s="104"/>
      <c r="F84" s="104"/>
      <c r="G84" s="104"/>
      <c r="H84" s="103"/>
      <c r="I84" s="104"/>
      <c r="J84" s="104"/>
      <c r="K84" s="104"/>
      <c r="L84" s="110"/>
      <c r="M84" s="104"/>
      <c r="N84" s="104"/>
      <c r="O84" s="104"/>
    </row>
    <row r="85" spans="1:15" ht="24.95" customHeight="1" thickBot="1">
      <c r="A85" s="106" t="s">
        <v>0</v>
      </c>
      <c r="B85" s="106"/>
      <c r="C85" s="106"/>
      <c r="D85" s="106"/>
      <c r="E85" s="108"/>
      <c r="F85" s="108"/>
      <c r="G85" s="108"/>
      <c r="H85" s="106"/>
      <c r="I85" s="108"/>
      <c r="J85" s="108"/>
      <c r="K85" s="108"/>
      <c r="L85" s="106"/>
      <c r="M85" s="108">
        <v>409</v>
      </c>
      <c r="N85" s="108"/>
      <c r="O85" s="108">
        <v>22799</v>
      </c>
    </row>
    <row r="86" spans="1:15" ht="15.75" customHeight="1">
      <c r="A86" s="377" t="s">
        <v>71</v>
      </c>
      <c r="B86" s="377"/>
      <c r="C86" s="377"/>
      <c r="D86" s="377"/>
      <c r="E86" s="377"/>
      <c r="F86" s="377"/>
      <c r="G86" s="377"/>
      <c r="H86" s="377"/>
      <c r="I86" s="377"/>
      <c r="J86" s="326"/>
      <c r="K86" s="330"/>
      <c r="L86" s="330"/>
      <c r="M86" s="95"/>
      <c r="N86" s="95"/>
      <c r="O86" s="95"/>
    </row>
    <row r="87" spans="1:1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</sheetData>
  <mergeCells count="24">
    <mergeCell ref="A86:I86"/>
    <mergeCell ref="A71:O71"/>
    <mergeCell ref="A72:A73"/>
    <mergeCell ref="E72:G72"/>
    <mergeCell ref="I72:K72"/>
    <mergeCell ref="M72:O72"/>
    <mergeCell ref="A68:I68"/>
    <mergeCell ref="E54:G54"/>
    <mergeCell ref="I54:K54"/>
    <mergeCell ref="M54:O54"/>
    <mergeCell ref="A53:O53"/>
    <mergeCell ref="I36:K36"/>
    <mergeCell ref="M36:O36"/>
    <mergeCell ref="A35:O35"/>
    <mergeCell ref="A54:A55"/>
    <mergeCell ref="A36:A37"/>
    <mergeCell ref="A50:I50"/>
    <mergeCell ref="E36:G36"/>
    <mergeCell ref="A1:K1"/>
    <mergeCell ref="A7:K7"/>
    <mergeCell ref="A32:I32"/>
    <mergeCell ref="A11:A12"/>
    <mergeCell ref="C11:O11"/>
    <mergeCell ref="A10:O1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view="pageBreakPreview" zoomScaleNormal="80" zoomScaleSheetLayoutView="100" workbookViewId="0">
      <selection activeCell="P15" sqref="P15"/>
    </sheetView>
  </sheetViews>
  <sheetFormatPr defaultRowHeight="15"/>
  <cols>
    <col min="1" max="1" width="23.42578125" customWidth="1"/>
    <col min="2" max="2" width="2.28515625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5" max="15" width="3.42578125" customWidth="1"/>
  </cols>
  <sheetData>
    <row r="1" spans="1:13" s="41" customFormat="1" ht="18.75" customHeight="1">
      <c r="A1" s="380" t="s">
        <v>209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5" customHeight="1">
      <c r="A2" s="373" t="s">
        <v>8</v>
      </c>
      <c r="B2" s="51"/>
      <c r="C2" s="375" t="s">
        <v>169</v>
      </c>
      <c r="D2" s="375"/>
      <c r="E2" s="375"/>
      <c r="F2" s="375"/>
      <c r="G2" s="375"/>
      <c r="H2" s="375"/>
      <c r="I2" s="375"/>
      <c r="J2" s="375"/>
      <c r="K2" s="375"/>
      <c r="L2" s="375"/>
      <c r="M2" s="375"/>
    </row>
    <row r="3" spans="1:13" ht="19.5" customHeight="1">
      <c r="A3" s="381"/>
      <c r="B3" s="56"/>
      <c r="C3" s="382">
        <v>2015</v>
      </c>
      <c r="D3" s="382"/>
      <c r="E3" s="382"/>
      <c r="F3" s="48"/>
      <c r="G3" s="375">
        <v>2016</v>
      </c>
      <c r="H3" s="375"/>
      <c r="I3" s="375"/>
      <c r="J3" s="55"/>
      <c r="K3" s="375">
        <v>2017</v>
      </c>
      <c r="L3" s="375"/>
      <c r="M3" s="375"/>
    </row>
    <row r="4" spans="1:13" s="14" customFormat="1" ht="47.25" customHeight="1">
      <c r="A4" s="374"/>
      <c r="B4" s="53"/>
      <c r="C4" s="50" t="s">
        <v>170</v>
      </c>
      <c r="D4" s="50"/>
      <c r="E4" s="50" t="s">
        <v>171</v>
      </c>
      <c r="F4" s="50"/>
      <c r="G4" s="50" t="s">
        <v>170</v>
      </c>
      <c r="H4" s="50"/>
      <c r="I4" s="50" t="s">
        <v>171</v>
      </c>
      <c r="J4" s="57"/>
      <c r="K4" s="50" t="s">
        <v>170</v>
      </c>
      <c r="L4" s="50"/>
      <c r="M4" s="50" t="s">
        <v>171</v>
      </c>
    </row>
    <row r="5" spans="1:13" ht="17.100000000000001" customHeight="1">
      <c r="A5" s="112" t="s">
        <v>10</v>
      </c>
      <c r="B5" s="112"/>
      <c r="C5" s="113">
        <v>1703044</v>
      </c>
      <c r="D5" s="114"/>
      <c r="E5" s="113">
        <v>1080843</v>
      </c>
      <c r="F5" s="114"/>
      <c r="G5" s="115">
        <v>1764087</v>
      </c>
      <c r="H5" s="114"/>
      <c r="I5" s="115">
        <v>1083867</v>
      </c>
      <c r="J5" s="95"/>
      <c r="K5" s="115">
        <v>1925489</v>
      </c>
      <c r="L5" s="115"/>
      <c r="M5" s="115">
        <v>1137938</v>
      </c>
    </row>
    <row r="6" spans="1:13" ht="17.100000000000001" customHeight="1">
      <c r="A6" s="112" t="s">
        <v>11</v>
      </c>
      <c r="B6" s="112"/>
      <c r="C6" s="113">
        <v>551385</v>
      </c>
      <c r="D6" s="114"/>
      <c r="E6" s="113">
        <v>340408</v>
      </c>
      <c r="F6" s="114"/>
      <c r="G6" s="115">
        <v>569677</v>
      </c>
      <c r="H6" s="114"/>
      <c r="I6" s="115">
        <v>362894</v>
      </c>
      <c r="J6" s="95"/>
      <c r="K6" s="115">
        <v>580678</v>
      </c>
      <c r="L6" s="115"/>
      <c r="M6" s="115">
        <v>363616</v>
      </c>
    </row>
    <row r="7" spans="1:13" ht="17.100000000000001" customHeight="1">
      <c r="A7" s="112" t="s">
        <v>12</v>
      </c>
      <c r="B7" s="112"/>
      <c r="C7" s="113">
        <v>220570</v>
      </c>
      <c r="D7" s="114"/>
      <c r="E7" s="113">
        <v>381462</v>
      </c>
      <c r="F7" s="114"/>
      <c r="G7" s="115">
        <v>315130</v>
      </c>
      <c r="H7" s="114"/>
      <c r="I7" s="115">
        <v>381462</v>
      </c>
      <c r="J7" s="95"/>
      <c r="K7" s="115">
        <v>334880</v>
      </c>
      <c r="L7" s="115"/>
      <c r="M7" s="115">
        <v>386070</v>
      </c>
    </row>
    <row r="8" spans="1:13" ht="17.100000000000001" customHeight="1">
      <c r="A8" s="112" t="s">
        <v>13</v>
      </c>
      <c r="B8" s="112"/>
      <c r="C8" s="113">
        <v>433023</v>
      </c>
      <c r="D8" s="114"/>
      <c r="E8" s="113">
        <v>398487</v>
      </c>
      <c r="F8" s="114"/>
      <c r="G8" s="115">
        <v>563389</v>
      </c>
      <c r="H8" s="114"/>
      <c r="I8" s="115">
        <v>398487</v>
      </c>
      <c r="J8" s="95"/>
      <c r="K8" s="115">
        <v>596834</v>
      </c>
      <c r="L8" s="115"/>
      <c r="M8" s="115">
        <v>402247</v>
      </c>
    </row>
    <row r="9" spans="1:13" ht="17.100000000000001" customHeight="1">
      <c r="A9" s="103" t="s">
        <v>14</v>
      </c>
      <c r="B9" s="112"/>
      <c r="C9" s="113">
        <v>441164</v>
      </c>
      <c r="D9" s="114"/>
      <c r="E9" s="113">
        <v>295483</v>
      </c>
      <c r="F9" s="114"/>
      <c r="G9" s="115">
        <v>470614</v>
      </c>
      <c r="H9" s="114"/>
      <c r="I9" s="115">
        <v>306657</v>
      </c>
      <c r="J9" s="95"/>
      <c r="K9" s="115">
        <v>543368</v>
      </c>
      <c r="L9" s="115"/>
      <c r="M9" s="115">
        <v>306657</v>
      </c>
    </row>
    <row r="10" spans="1:13" ht="17.100000000000001" customHeight="1">
      <c r="A10" s="112" t="s">
        <v>15</v>
      </c>
      <c r="B10" s="112"/>
      <c r="C10" s="113">
        <v>272203</v>
      </c>
      <c r="D10" s="114"/>
      <c r="E10" s="113">
        <v>397067</v>
      </c>
      <c r="F10" s="114"/>
      <c r="G10" s="115">
        <v>272203</v>
      </c>
      <c r="H10" s="114"/>
      <c r="I10" s="115">
        <v>397067</v>
      </c>
      <c r="J10" s="95"/>
      <c r="K10" s="115">
        <v>402077</v>
      </c>
      <c r="L10" s="115"/>
      <c r="M10" s="115">
        <v>401046</v>
      </c>
    </row>
    <row r="11" spans="1:13" ht="17.100000000000001" customHeight="1">
      <c r="A11" s="112" t="s">
        <v>16</v>
      </c>
      <c r="B11" s="112"/>
      <c r="C11" s="113">
        <v>1699540</v>
      </c>
      <c r="D11" s="114"/>
      <c r="E11" s="113">
        <v>1105422</v>
      </c>
      <c r="F11" s="114"/>
      <c r="G11" s="115">
        <v>1675911</v>
      </c>
      <c r="H11" s="114"/>
      <c r="I11" s="115">
        <v>1104634</v>
      </c>
      <c r="J11" s="95"/>
      <c r="K11" s="115">
        <v>1738912</v>
      </c>
      <c r="L11" s="115"/>
      <c r="M11" s="115">
        <v>1113401</v>
      </c>
    </row>
    <row r="12" spans="1:13" ht="17.100000000000001" customHeight="1">
      <c r="A12" s="112" t="s">
        <v>17</v>
      </c>
      <c r="B12" s="112"/>
      <c r="C12" s="113">
        <v>948753</v>
      </c>
      <c r="D12" s="114"/>
      <c r="E12" s="113">
        <v>613463</v>
      </c>
      <c r="F12" s="114"/>
      <c r="G12" s="115">
        <v>967662</v>
      </c>
      <c r="H12" s="114"/>
      <c r="I12" s="115">
        <v>618799</v>
      </c>
      <c r="J12" s="95"/>
      <c r="K12" s="115">
        <v>949676</v>
      </c>
      <c r="L12" s="115"/>
      <c r="M12" s="115">
        <v>620131</v>
      </c>
    </row>
    <row r="13" spans="1:13" ht="17.100000000000001" customHeight="1">
      <c r="A13" s="112" t="s">
        <v>18</v>
      </c>
      <c r="B13" s="112"/>
      <c r="C13" s="113">
        <v>47652</v>
      </c>
      <c r="D13" s="114"/>
      <c r="E13" s="113">
        <v>131038</v>
      </c>
      <c r="F13" s="114"/>
      <c r="G13" s="115">
        <v>55872</v>
      </c>
      <c r="H13" s="114"/>
      <c r="I13" s="115">
        <v>131038</v>
      </c>
      <c r="J13" s="95"/>
      <c r="K13" s="115">
        <v>55872</v>
      </c>
      <c r="L13" s="115"/>
      <c r="M13" s="115">
        <v>131038</v>
      </c>
    </row>
    <row r="14" spans="1:13" ht="17.100000000000001" customHeight="1">
      <c r="A14" s="112" t="s">
        <v>19</v>
      </c>
      <c r="B14" s="112"/>
      <c r="C14" s="113">
        <v>3151290</v>
      </c>
      <c r="D14" s="114"/>
      <c r="E14" s="113">
        <v>3306328</v>
      </c>
      <c r="F14" s="114"/>
      <c r="G14" s="115">
        <v>3378280</v>
      </c>
      <c r="H14" s="114"/>
      <c r="I14" s="115">
        <v>3394403</v>
      </c>
      <c r="J14" s="95"/>
      <c r="K14" s="115">
        <v>3502525</v>
      </c>
      <c r="L14" s="115"/>
      <c r="M14" s="115">
        <v>3621559</v>
      </c>
    </row>
    <row r="15" spans="1:13" ht="17.100000000000001" customHeight="1">
      <c r="A15" s="112" t="s">
        <v>20</v>
      </c>
      <c r="B15" s="112"/>
      <c r="C15" s="113">
        <v>128325</v>
      </c>
      <c r="D15" s="114"/>
      <c r="E15" s="113">
        <v>342721</v>
      </c>
      <c r="F15" s="114"/>
      <c r="G15" s="115">
        <v>152146</v>
      </c>
      <c r="H15" s="114"/>
      <c r="I15" s="115">
        <v>342721</v>
      </c>
      <c r="J15" s="95"/>
      <c r="K15" s="115">
        <v>165174</v>
      </c>
      <c r="L15" s="115"/>
      <c r="M15" s="115">
        <v>343711</v>
      </c>
    </row>
    <row r="16" spans="1:13" ht="17.100000000000001" customHeight="1">
      <c r="A16" s="112" t="s">
        <v>21</v>
      </c>
      <c r="B16" s="112"/>
      <c r="C16" s="113">
        <v>678884</v>
      </c>
      <c r="D16" s="114"/>
      <c r="E16" s="113">
        <v>671674</v>
      </c>
      <c r="F16" s="114"/>
      <c r="G16" s="115">
        <v>678884</v>
      </c>
      <c r="H16" s="114"/>
      <c r="I16" s="115">
        <v>685975</v>
      </c>
      <c r="J16" s="95"/>
      <c r="K16" s="115">
        <v>738029</v>
      </c>
      <c r="L16" s="115"/>
      <c r="M16" s="115">
        <v>804851</v>
      </c>
    </row>
    <row r="17" spans="1:13" ht="17.100000000000001" customHeight="1">
      <c r="A17" s="112" t="s">
        <v>22</v>
      </c>
      <c r="B17" s="112"/>
      <c r="C17" s="113">
        <v>792212</v>
      </c>
      <c r="D17" s="114"/>
      <c r="E17" s="113">
        <v>665542</v>
      </c>
      <c r="F17" s="114"/>
      <c r="G17" s="115">
        <v>830551</v>
      </c>
      <c r="H17" s="114"/>
      <c r="I17" s="115">
        <v>701829</v>
      </c>
      <c r="J17" s="95"/>
      <c r="K17" s="115">
        <v>862757</v>
      </c>
      <c r="L17" s="115"/>
      <c r="M17" s="115">
        <v>711986</v>
      </c>
    </row>
    <row r="18" spans="1:13" ht="17.100000000000001" customHeight="1">
      <c r="A18" s="116" t="s">
        <v>31</v>
      </c>
      <c r="B18" s="116"/>
      <c r="C18" s="117">
        <v>2732474</v>
      </c>
      <c r="D18" s="114"/>
      <c r="E18" s="117">
        <v>10335622</v>
      </c>
      <c r="F18" s="114"/>
      <c r="G18" s="118">
        <v>2915199</v>
      </c>
      <c r="H18" s="114"/>
      <c r="I18" s="118">
        <v>10771784</v>
      </c>
      <c r="J18" s="95"/>
      <c r="K18" s="118">
        <v>3095478</v>
      </c>
      <c r="L18" s="118"/>
      <c r="M18" s="118">
        <v>11089149</v>
      </c>
    </row>
    <row r="19" spans="1:13" ht="17.100000000000001" customHeight="1">
      <c r="A19" s="112" t="s">
        <v>24</v>
      </c>
      <c r="B19" s="112"/>
      <c r="C19" s="113">
        <v>28434</v>
      </c>
      <c r="D19" s="114"/>
      <c r="E19" s="113">
        <v>66252</v>
      </c>
      <c r="F19" s="114"/>
      <c r="G19" s="115">
        <v>28434</v>
      </c>
      <c r="H19" s="114"/>
      <c r="I19" s="115">
        <v>66716</v>
      </c>
      <c r="J19" s="95"/>
      <c r="K19" s="115">
        <v>28434</v>
      </c>
      <c r="L19" s="115"/>
      <c r="M19" s="115">
        <v>66716</v>
      </c>
    </row>
    <row r="20" spans="1:13" ht="4.5" customHeight="1">
      <c r="A20" s="112"/>
      <c r="B20" s="112"/>
      <c r="C20" s="113"/>
      <c r="D20" s="114"/>
      <c r="E20" s="113"/>
      <c r="F20" s="114"/>
      <c r="G20" s="115"/>
      <c r="H20" s="114"/>
      <c r="I20" s="115"/>
      <c r="J20" s="95"/>
      <c r="K20" s="115"/>
      <c r="L20" s="115"/>
      <c r="M20" s="115"/>
    </row>
    <row r="21" spans="1:13" ht="30" customHeight="1" thickBot="1">
      <c r="A21" s="119" t="s">
        <v>0</v>
      </c>
      <c r="B21" s="119"/>
      <c r="C21" s="120">
        <v>13828953</v>
      </c>
      <c r="D21" s="119"/>
      <c r="E21" s="120">
        <v>20131812</v>
      </c>
      <c r="F21" s="119"/>
      <c r="G21" s="121">
        <v>14638039</v>
      </c>
      <c r="H21" s="119"/>
      <c r="I21" s="121">
        <v>20748333</v>
      </c>
      <c r="J21" s="121"/>
      <c r="K21" s="121">
        <v>15520183</v>
      </c>
      <c r="L21" s="121"/>
      <c r="M21" s="121">
        <v>21500116</v>
      </c>
    </row>
    <row r="22" spans="1:13" ht="17.25" customHeight="1">
      <c r="A22" s="379" t="s">
        <v>71</v>
      </c>
      <c r="B22" s="379"/>
      <c r="C22" s="379"/>
      <c r="D22" s="379"/>
      <c r="E22" s="379"/>
      <c r="F22" s="379"/>
      <c r="G22" s="379"/>
      <c r="H22" s="379"/>
      <c r="I22" s="379"/>
      <c r="J22" s="95"/>
      <c r="K22" s="95"/>
      <c r="L22" s="95"/>
      <c r="M22" s="95"/>
    </row>
    <row r="23" spans="1:13">
      <c r="A23" s="331" t="s">
        <v>101</v>
      </c>
      <c r="B23" s="332"/>
      <c r="C23" s="332"/>
      <c r="D23" s="332"/>
      <c r="E23" s="332"/>
      <c r="F23" s="332"/>
      <c r="G23" s="332"/>
      <c r="H23" s="332"/>
      <c r="I23" s="332"/>
      <c r="J23" s="95"/>
      <c r="K23" s="95"/>
      <c r="L23" s="95"/>
      <c r="M23" s="95"/>
    </row>
    <row r="24" spans="1:13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pans="1:13" s="41" customFormat="1" ht="18" customHeight="1">
      <c r="A26" s="383" t="s">
        <v>210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</row>
    <row r="27" spans="1:13" ht="15.75" customHeight="1">
      <c r="A27" s="373" t="s">
        <v>8</v>
      </c>
      <c r="B27" s="51"/>
      <c r="C27" s="375" t="s">
        <v>169</v>
      </c>
      <c r="D27" s="375"/>
      <c r="E27" s="375"/>
      <c r="F27" s="375"/>
      <c r="G27" s="375"/>
      <c r="H27" s="375"/>
      <c r="I27" s="375"/>
      <c r="J27" s="375"/>
      <c r="K27" s="375"/>
      <c r="L27" s="375"/>
      <c r="M27" s="375"/>
    </row>
    <row r="28" spans="1:13" ht="17.25" customHeight="1">
      <c r="A28" s="381"/>
      <c r="B28" s="56"/>
      <c r="C28" s="384">
        <v>2018</v>
      </c>
      <c r="D28" s="384"/>
      <c r="E28" s="384"/>
      <c r="F28" s="48"/>
      <c r="G28" s="375">
        <v>2019</v>
      </c>
      <c r="H28" s="375"/>
      <c r="I28" s="375"/>
      <c r="J28" s="55"/>
      <c r="K28" s="375">
        <v>2020</v>
      </c>
      <c r="L28" s="375"/>
      <c r="M28" s="375"/>
    </row>
    <row r="29" spans="1:13" ht="45.75" customHeight="1">
      <c r="A29" s="374"/>
      <c r="B29" s="53"/>
      <c r="C29" s="50" t="s">
        <v>170</v>
      </c>
      <c r="D29" s="50"/>
      <c r="E29" s="50" t="s">
        <v>171</v>
      </c>
      <c r="F29" s="50"/>
      <c r="G29" s="50" t="s">
        <v>170</v>
      </c>
      <c r="H29" s="50"/>
      <c r="I29" s="50" t="s">
        <v>171</v>
      </c>
      <c r="J29" s="54"/>
      <c r="K29" s="50" t="s">
        <v>170</v>
      </c>
      <c r="L29" s="50"/>
      <c r="M29" s="50" t="s">
        <v>171</v>
      </c>
    </row>
    <row r="30" spans="1:13" ht="17.100000000000001" customHeight="1">
      <c r="A30" s="112" t="s">
        <v>10</v>
      </c>
      <c r="B30" s="112"/>
      <c r="C30" s="115">
        <v>2167045</v>
      </c>
      <c r="D30" s="115"/>
      <c r="E30" s="115">
        <v>1195057</v>
      </c>
      <c r="F30" s="114"/>
      <c r="G30" s="115">
        <v>2392121</v>
      </c>
      <c r="H30" s="115"/>
      <c r="I30" s="115">
        <v>1293521</v>
      </c>
      <c r="J30" s="95"/>
      <c r="K30" s="115">
        <v>2469646</v>
      </c>
      <c r="L30" s="115"/>
      <c r="M30" s="115">
        <v>1343334</v>
      </c>
    </row>
    <row r="31" spans="1:13" ht="17.100000000000001" customHeight="1">
      <c r="A31" s="112" t="s">
        <v>11</v>
      </c>
      <c r="B31" s="112"/>
      <c r="C31" s="115">
        <v>580678</v>
      </c>
      <c r="D31" s="115"/>
      <c r="E31" s="115">
        <v>420704</v>
      </c>
      <c r="F31" s="114"/>
      <c r="G31" s="115">
        <v>588094</v>
      </c>
      <c r="H31" s="115"/>
      <c r="I31" s="115">
        <v>428672</v>
      </c>
      <c r="J31" s="95"/>
      <c r="K31" s="115">
        <v>582409</v>
      </c>
      <c r="L31" s="115"/>
      <c r="M31" s="115">
        <v>428672</v>
      </c>
    </row>
    <row r="32" spans="1:13" ht="17.100000000000001" customHeight="1">
      <c r="A32" s="112" t="s">
        <v>12</v>
      </c>
      <c r="B32" s="112"/>
      <c r="C32" s="115">
        <v>341440</v>
      </c>
      <c r="D32" s="115"/>
      <c r="E32" s="115">
        <v>386070</v>
      </c>
      <c r="F32" s="114"/>
      <c r="G32" s="115">
        <v>342055</v>
      </c>
      <c r="H32" s="115"/>
      <c r="I32" s="115">
        <v>391525</v>
      </c>
      <c r="J32" s="95"/>
      <c r="K32" s="115">
        <v>342055</v>
      </c>
      <c r="L32" s="115"/>
      <c r="M32" s="115">
        <v>391525</v>
      </c>
    </row>
    <row r="33" spans="1:13" ht="17.100000000000001" customHeight="1">
      <c r="A33" s="112" t="s">
        <v>13</v>
      </c>
      <c r="B33" s="112"/>
      <c r="C33" s="115">
        <v>596074</v>
      </c>
      <c r="D33" s="115"/>
      <c r="E33" s="115">
        <v>402247</v>
      </c>
      <c r="F33" s="114"/>
      <c r="G33" s="115">
        <v>596074</v>
      </c>
      <c r="H33" s="115"/>
      <c r="I33" s="115">
        <v>402247</v>
      </c>
      <c r="J33" s="95"/>
      <c r="K33" s="115">
        <v>635388</v>
      </c>
      <c r="L33" s="115"/>
      <c r="M33" s="115">
        <v>411050</v>
      </c>
    </row>
    <row r="34" spans="1:13" ht="17.100000000000001" customHeight="1">
      <c r="A34" s="103" t="s">
        <v>14</v>
      </c>
      <c r="B34" s="112"/>
      <c r="C34" s="115">
        <v>576360</v>
      </c>
      <c r="D34" s="115"/>
      <c r="E34" s="115">
        <v>311156</v>
      </c>
      <c r="F34" s="114"/>
      <c r="G34" s="115">
        <v>595880</v>
      </c>
      <c r="H34" s="115"/>
      <c r="I34" s="115">
        <v>333083</v>
      </c>
      <c r="J34" s="95"/>
      <c r="K34" s="115">
        <v>597350</v>
      </c>
      <c r="L34" s="115"/>
      <c r="M34" s="115">
        <v>339649</v>
      </c>
    </row>
    <row r="35" spans="1:13" ht="17.100000000000001" customHeight="1">
      <c r="A35" s="112" t="s">
        <v>15</v>
      </c>
      <c r="B35" s="112"/>
      <c r="C35" s="115">
        <v>384215</v>
      </c>
      <c r="D35" s="115"/>
      <c r="E35" s="115">
        <v>420221</v>
      </c>
      <c r="F35" s="114"/>
      <c r="G35" s="115">
        <v>412591</v>
      </c>
      <c r="H35" s="115"/>
      <c r="I35" s="115">
        <v>420374</v>
      </c>
      <c r="J35" s="95"/>
      <c r="K35" s="115">
        <v>439179</v>
      </c>
      <c r="L35" s="115"/>
      <c r="M35" s="115">
        <v>420570</v>
      </c>
    </row>
    <row r="36" spans="1:13" ht="17.100000000000001" customHeight="1">
      <c r="A36" s="112" t="s">
        <v>16</v>
      </c>
      <c r="B36" s="112"/>
      <c r="C36" s="115">
        <v>1741513</v>
      </c>
      <c r="D36" s="115"/>
      <c r="E36" s="115">
        <v>1123156</v>
      </c>
      <c r="F36" s="114"/>
      <c r="G36" s="115">
        <v>1823589</v>
      </c>
      <c r="H36" s="115"/>
      <c r="I36" s="115">
        <v>1123274</v>
      </c>
      <c r="J36" s="95"/>
      <c r="K36" s="115">
        <v>1831021</v>
      </c>
      <c r="L36" s="115"/>
      <c r="M36" s="115">
        <v>1103533</v>
      </c>
    </row>
    <row r="37" spans="1:13" ht="17.100000000000001" customHeight="1">
      <c r="A37" s="112" t="s">
        <v>17</v>
      </c>
      <c r="B37" s="112"/>
      <c r="C37" s="115">
        <v>956434</v>
      </c>
      <c r="D37" s="115"/>
      <c r="E37" s="115">
        <v>626861</v>
      </c>
      <c r="F37" s="114"/>
      <c r="G37" s="115">
        <v>952610</v>
      </c>
      <c r="H37" s="115"/>
      <c r="I37" s="115">
        <v>628252</v>
      </c>
      <c r="J37" s="95"/>
      <c r="K37" s="115">
        <v>958199</v>
      </c>
      <c r="L37" s="115"/>
      <c r="M37" s="115">
        <v>633568</v>
      </c>
    </row>
    <row r="38" spans="1:13" ht="17.100000000000001" customHeight="1">
      <c r="A38" s="112" t="s">
        <v>18</v>
      </c>
      <c r="B38" s="112"/>
      <c r="C38" s="115">
        <v>55872</v>
      </c>
      <c r="D38" s="115"/>
      <c r="E38" s="115">
        <v>131038</v>
      </c>
      <c r="F38" s="114"/>
      <c r="G38" s="115">
        <v>55872</v>
      </c>
      <c r="H38" s="115"/>
      <c r="I38" s="115">
        <v>131038</v>
      </c>
      <c r="J38" s="95"/>
      <c r="K38" s="115">
        <v>55872</v>
      </c>
      <c r="L38" s="115"/>
      <c r="M38" s="115">
        <v>131038</v>
      </c>
    </row>
    <row r="39" spans="1:13" ht="17.100000000000001" customHeight="1">
      <c r="A39" s="112" t="s">
        <v>19</v>
      </c>
      <c r="B39" s="112"/>
      <c r="C39" s="115">
        <v>3510417</v>
      </c>
      <c r="D39" s="115"/>
      <c r="E39" s="115">
        <v>3749814</v>
      </c>
      <c r="F39" s="114"/>
      <c r="G39" s="115">
        <v>3620521</v>
      </c>
      <c r="H39" s="115"/>
      <c r="I39" s="115">
        <v>4020955</v>
      </c>
      <c r="J39" s="95"/>
      <c r="K39" s="115">
        <v>3704593</v>
      </c>
      <c r="L39" s="115"/>
      <c r="M39" s="115">
        <v>4177519</v>
      </c>
    </row>
    <row r="40" spans="1:13" ht="17.100000000000001" customHeight="1">
      <c r="A40" s="112" t="s">
        <v>20</v>
      </c>
      <c r="B40" s="112"/>
      <c r="C40" s="115">
        <v>165121</v>
      </c>
      <c r="D40" s="115"/>
      <c r="E40" s="115">
        <v>343711</v>
      </c>
      <c r="F40" s="114"/>
      <c r="G40" s="115">
        <v>164309</v>
      </c>
      <c r="H40" s="115"/>
      <c r="I40" s="115">
        <v>361587</v>
      </c>
      <c r="J40" s="95"/>
      <c r="K40" s="115">
        <v>192051</v>
      </c>
      <c r="L40" s="115"/>
      <c r="M40" s="115">
        <v>360738</v>
      </c>
    </row>
    <row r="41" spans="1:13" ht="17.100000000000001" customHeight="1">
      <c r="A41" s="112" t="s">
        <v>21</v>
      </c>
      <c r="B41" s="112"/>
      <c r="C41" s="115">
        <v>755587</v>
      </c>
      <c r="D41" s="115"/>
      <c r="E41" s="115">
        <v>811944</v>
      </c>
      <c r="F41" s="114"/>
      <c r="G41" s="115">
        <v>755587</v>
      </c>
      <c r="H41" s="115"/>
      <c r="I41" s="115">
        <v>829798</v>
      </c>
      <c r="J41" s="95"/>
      <c r="K41" s="115">
        <v>761558</v>
      </c>
      <c r="L41" s="115"/>
      <c r="M41" s="115">
        <v>806852</v>
      </c>
    </row>
    <row r="42" spans="1:13" ht="17.100000000000001" customHeight="1">
      <c r="A42" s="112" t="s">
        <v>22</v>
      </c>
      <c r="B42" s="112"/>
      <c r="C42" s="115">
        <v>930584</v>
      </c>
      <c r="D42" s="115"/>
      <c r="E42" s="115">
        <v>731160</v>
      </c>
      <c r="F42" s="114"/>
      <c r="G42" s="115">
        <v>1005136</v>
      </c>
      <c r="H42" s="115"/>
      <c r="I42" s="115">
        <v>738245</v>
      </c>
      <c r="J42" s="95"/>
      <c r="K42" s="115">
        <v>1038299</v>
      </c>
      <c r="L42" s="115"/>
      <c r="M42" s="115">
        <v>764088</v>
      </c>
    </row>
    <row r="43" spans="1:13" ht="17.100000000000001" customHeight="1">
      <c r="A43" s="116" t="s">
        <v>31</v>
      </c>
      <c r="B43" s="116"/>
      <c r="C43" s="115">
        <v>3175851</v>
      </c>
      <c r="D43" s="115"/>
      <c r="E43" s="115">
        <v>11123538</v>
      </c>
      <c r="F43" s="114"/>
      <c r="G43" s="118">
        <v>3179334</v>
      </c>
      <c r="H43" s="118"/>
      <c r="I43" s="118">
        <v>11420851</v>
      </c>
      <c r="J43" s="95"/>
      <c r="K43" s="115">
        <v>3217448</v>
      </c>
      <c r="L43" s="118"/>
      <c r="M43" s="115">
        <v>11800727</v>
      </c>
    </row>
    <row r="44" spans="1:13" ht="17.100000000000001" customHeight="1">
      <c r="A44" s="112" t="s">
        <v>24</v>
      </c>
      <c r="B44" s="112"/>
      <c r="C44" s="115">
        <v>28434</v>
      </c>
      <c r="D44" s="115"/>
      <c r="E44" s="115">
        <v>66725</v>
      </c>
      <c r="F44" s="114"/>
      <c r="G44" s="115">
        <v>28698</v>
      </c>
      <c r="H44" s="115"/>
      <c r="I44" s="115">
        <v>67051</v>
      </c>
      <c r="J44" s="95"/>
      <c r="K44" s="115">
        <v>28614</v>
      </c>
      <c r="L44" s="115"/>
      <c r="M44" s="115">
        <v>67051</v>
      </c>
    </row>
    <row r="45" spans="1:13" ht="3" customHeight="1">
      <c r="A45" s="112"/>
      <c r="B45" s="112"/>
      <c r="C45" s="115"/>
      <c r="D45" s="115"/>
      <c r="E45" s="122"/>
      <c r="F45" s="123"/>
      <c r="G45" s="122"/>
      <c r="H45" s="122"/>
      <c r="I45" s="122"/>
      <c r="J45" s="124"/>
      <c r="K45" s="122"/>
      <c r="L45" s="122"/>
      <c r="M45" s="122"/>
    </row>
    <row r="46" spans="1:13" ht="30" customHeight="1" thickBot="1">
      <c r="A46" s="119" t="s">
        <v>0</v>
      </c>
      <c r="B46" s="119"/>
      <c r="C46" s="121">
        <v>15965625</v>
      </c>
      <c r="D46" s="121"/>
      <c r="E46" s="125">
        <v>21843402</v>
      </c>
      <c r="F46" s="126"/>
      <c r="G46" s="125">
        <v>16512471</v>
      </c>
      <c r="H46" s="125"/>
      <c r="I46" s="125">
        <v>22590473</v>
      </c>
      <c r="J46" s="125"/>
      <c r="K46" s="125">
        <v>16853682</v>
      </c>
      <c r="L46" s="125"/>
      <c r="M46" s="125">
        <v>23179914</v>
      </c>
    </row>
    <row r="47" spans="1:13" ht="14.25" customHeight="1">
      <c r="A47" s="333" t="s">
        <v>70</v>
      </c>
      <c r="B47" s="144"/>
      <c r="C47" s="144"/>
      <c r="D47" s="144"/>
      <c r="E47" s="144"/>
      <c r="F47" s="144"/>
      <c r="G47" s="95"/>
      <c r="H47" s="95"/>
      <c r="I47" s="95"/>
      <c r="J47" s="95"/>
      <c r="K47" s="95"/>
      <c r="L47" s="95"/>
      <c r="M47" s="95"/>
    </row>
    <row r="48" spans="1:13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13" s="41" customFormat="1" ht="19.5" customHeight="1">
      <c r="A50" s="383" t="s">
        <v>210</v>
      </c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</row>
    <row r="51" spans="1:13" ht="15.75" customHeight="1">
      <c r="A51" s="373" t="s">
        <v>8</v>
      </c>
      <c r="B51" s="51"/>
      <c r="C51" s="51"/>
      <c r="D51" s="51"/>
      <c r="E51" s="48"/>
      <c r="F51" s="48"/>
      <c r="G51" s="48"/>
      <c r="H51" s="48"/>
      <c r="I51" s="48"/>
      <c r="J51" s="48"/>
      <c r="K51" s="375" t="s">
        <v>169</v>
      </c>
      <c r="L51" s="375"/>
      <c r="M51" s="375"/>
    </row>
    <row r="52" spans="1:13" ht="16.5" customHeight="1">
      <c r="A52" s="381"/>
      <c r="B52" s="56"/>
      <c r="C52" s="385"/>
      <c r="D52" s="385"/>
      <c r="E52" s="385"/>
      <c r="F52" s="58"/>
      <c r="G52" s="385"/>
      <c r="H52" s="385"/>
      <c r="I52" s="385"/>
      <c r="J52" s="59"/>
      <c r="K52" s="375">
        <v>2021</v>
      </c>
      <c r="L52" s="375"/>
      <c r="M52" s="375"/>
    </row>
    <row r="53" spans="1:13" ht="43.5" customHeight="1">
      <c r="A53" s="374"/>
      <c r="B53" s="53"/>
      <c r="C53" s="50"/>
      <c r="D53" s="50"/>
      <c r="E53" s="50"/>
      <c r="F53" s="50"/>
      <c r="G53" s="50"/>
      <c r="H53" s="50"/>
      <c r="I53" s="50"/>
      <c r="J53" s="54"/>
      <c r="K53" s="50" t="s">
        <v>170</v>
      </c>
      <c r="L53" s="50"/>
      <c r="M53" s="50" t="s">
        <v>171</v>
      </c>
    </row>
    <row r="54" spans="1:13" ht="17.100000000000001" customHeight="1">
      <c r="A54" s="112" t="s">
        <v>10</v>
      </c>
      <c r="B54" s="112"/>
      <c r="C54" s="115"/>
      <c r="D54" s="115"/>
      <c r="E54" s="115"/>
      <c r="F54" s="114"/>
      <c r="G54" s="115"/>
      <c r="H54" s="115"/>
      <c r="I54" s="115"/>
      <c r="J54" s="95"/>
      <c r="K54" s="115">
        <v>2442257</v>
      </c>
      <c r="L54" s="115"/>
      <c r="M54" s="115">
        <v>1374661</v>
      </c>
    </row>
    <row r="55" spans="1:13" ht="17.100000000000001" customHeight="1">
      <c r="A55" s="112" t="s">
        <v>11</v>
      </c>
      <c r="B55" s="112"/>
      <c r="C55" s="115"/>
      <c r="D55" s="115"/>
      <c r="E55" s="115"/>
      <c r="F55" s="114"/>
      <c r="G55" s="115"/>
      <c r="H55" s="115"/>
      <c r="I55" s="115"/>
      <c r="J55" s="95"/>
      <c r="K55" s="115">
        <v>582356</v>
      </c>
      <c r="L55" s="115"/>
      <c r="M55" s="115">
        <v>432312</v>
      </c>
    </row>
    <row r="56" spans="1:13" ht="17.100000000000001" customHeight="1">
      <c r="A56" s="112" t="s">
        <v>12</v>
      </c>
      <c r="B56" s="112"/>
      <c r="C56" s="115"/>
      <c r="D56" s="115"/>
      <c r="E56" s="115"/>
      <c r="F56" s="114"/>
      <c r="G56" s="115"/>
      <c r="H56" s="115"/>
      <c r="I56" s="115"/>
      <c r="J56" s="95"/>
      <c r="K56" s="115">
        <v>381280</v>
      </c>
      <c r="L56" s="115"/>
      <c r="M56" s="115">
        <v>391077</v>
      </c>
    </row>
    <row r="57" spans="1:13" ht="17.100000000000001" customHeight="1">
      <c r="A57" s="112" t="s">
        <v>13</v>
      </c>
      <c r="B57" s="112"/>
      <c r="C57" s="115"/>
      <c r="D57" s="115"/>
      <c r="E57" s="115"/>
      <c r="F57" s="114"/>
      <c r="G57" s="115"/>
      <c r="H57" s="115"/>
      <c r="I57" s="115"/>
      <c r="J57" s="95"/>
      <c r="K57" s="115">
        <v>635388</v>
      </c>
      <c r="L57" s="115"/>
      <c r="M57" s="115">
        <v>411050</v>
      </c>
    </row>
    <row r="58" spans="1:13" ht="17.100000000000001" customHeight="1">
      <c r="A58" s="103" t="s">
        <v>14</v>
      </c>
      <c r="B58" s="112"/>
      <c r="C58" s="115"/>
      <c r="D58" s="115"/>
      <c r="E58" s="115"/>
      <c r="F58" s="114"/>
      <c r="G58" s="115"/>
      <c r="H58" s="115"/>
      <c r="I58" s="115"/>
      <c r="J58" s="95"/>
      <c r="K58" s="115">
        <v>605456</v>
      </c>
      <c r="L58" s="115"/>
      <c r="M58" s="115">
        <v>342435</v>
      </c>
    </row>
    <row r="59" spans="1:13" ht="17.100000000000001" customHeight="1">
      <c r="A59" s="112" t="s">
        <v>15</v>
      </c>
      <c r="B59" s="112"/>
      <c r="C59" s="115"/>
      <c r="D59" s="115"/>
      <c r="E59" s="115"/>
      <c r="F59" s="114"/>
      <c r="G59" s="115"/>
      <c r="H59" s="115"/>
      <c r="I59" s="115"/>
      <c r="J59" s="95"/>
      <c r="K59" s="115">
        <v>448799</v>
      </c>
      <c r="L59" s="115"/>
      <c r="M59" s="115">
        <v>421719</v>
      </c>
    </row>
    <row r="60" spans="1:13" ht="17.100000000000001" customHeight="1">
      <c r="A60" s="112" t="s">
        <v>16</v>
      </c>
      <c r="B60" s="112"/>
      <c r="C60" s="115"/>
      <c r="D60" s="115"/>
      <c r="E60" s="115"/>
      <c r="F60" s="114"/>
      <c r="G60" s="115"/>
      <c r="H60" s="115"/>
      <c r="I60" s="115"/>
      <c r="J60" s="95"/>
      <c r="K60" s="115">
        <v>1863714</v>
      </c>
      <c r="L60" s="115"/>
      <c r="M60" s="115">
        <v>1110561</v>
      </c>
    </row>
    <row r="61" spans="1:13" ht="17.100000000000001" customHeight="1">
      <c r="A61" s="112" t="s">
        <v>17</v>
      </c>
      <c r="B61" s="112"/>
      <c r="C61" s="115"/>
      <c r="D61" s="115"/>
      <c r="E61" s="115"/>
      <c r="F61" s="114"/>
      <c r="G61" s="115"/>
      <c r="H61" s="115"/>
      <c r="I61" s="115"/>
      <c r="J61" s="95"/>
      <c r="K61" s="115">
        <v>991062</v>
      </c>
      <c r="L61" s="115"/>
      <c r="M61" s="115">
        <v>646045</v>
      </c>
    </row>
    <row r="62" spans="1:13" ht="17.100000000000001" customHeight="1">
      <c r="A62" s="112" t="s">
        <v>18</v>
      </c>
      <c r="B62" s="112"/>
      <c r="C62" s="115"/>
      <c r="D62" s="115"/>
      <c r="E62" s="115"/>
      <c r="F62" s="114"/>
      <c r="G62" s="115"/>
      <c r="H62" s="115"/>
      <c r="I62" s="115"/>
      <c r="J62" s="95"/>
      <c r="K62" s="115">
        <v>56421</v>
      </c>
      <c r="L62" s="115"/>
      <c r="M62" s="115">
        <v>131038</v>
      </c>
    </row>
    <row r="63" spans="1:13" ht="17.100000000000001" customHeight="1">
      <c r="A63" s="112" t="s">
        <v>19</v>
      </c>
      <c r="B63" s="112"/>
      <c r="C63" s="115"/>
      <c r="D63" s="115"/>
      <c r="E63" s="115"/>
      <c r="F63" s="114"/>
      <c r="G63" s="115"/>
      <c r="H63" s="115"/>
      <c r="I63" s="115"/>
      <c r="J63" s="95"/>
      <c r="K63" s="115">
        <v>3729665</v>
      </c>
      <c r="L63" s="115"/>
      <c r="M63" s="115">
        <v>4282121</v>
      </c>
    </row>
    <row r="64" spans="1:13" ht="17.100000000000001" customHeight="1">
      <c r="A64" s="112" t="s">
        <v>20</v>
      </c>
      <c r="B64" s="112"/>
      <c r="C64" s="115"/>
      <c r="D64" s="115"/>
      <c r="E64" s="115"/>
      <c r="F64" s="114"/>
      <c r="G64" s="115"/>
      <c r="H64" s="115"/>
      <c r="I64" s="115"/>
      <c r="J64" s="95"/>
      <c r="K64" s="115">
        <v>203379</v>
      </c>
      <c r="L64" s="115"/>
      <c r="M64" s="115">
        <v>360738</v>
      </c>
    </row>
    <row r="65" spans="1:13" ht="17.100000000000001" customHeight="1">
      <c r="A65" s="112" t="s">
        <v>21</v>
      </c>
      <c r="B65" s="112"/>
      <c r="C65" s="115"/>
      <c r="D65" s="115"/>
      <c r="E65" s="115"/>
      <c r="F65" s="114"/>
      <c r="G65" s="115"/>
      <c r="H65" s="115"/>
      <c r="I65" s="115"/>
      <c r="J65" s="95"/>
      <c r="K65" s="115">
        <v>745796</v>
      </c>
      <c r="L65" s="115"/>
      <c r="M65" s="115">
        <v>822600</v>
      </c>
    </row>
    <row r="66" spans="1:13" ht="17.100000000000001" customHeight="1">
      <c r="A66" s="112" t="s">
        <v>22</v>
      </c>
      <c r="B66" s="112"/>
      <c r="C66" s="115"/>
      <c r="D66" s="115"/>
      <c r="E66" s="115"/>
      <c r="F66" s="114"/>
      <c r="G66" s="115"/>
      <c r="H66" s="115"/>
      <c r="I66" s="115"/>
      <c r="J66" s="95"/>
      <c r="K66" s="115">
        <v>1084338</v>
      </c>
      <c r="L66" s="115"/>
      <c r="M66" s="115">
        <v>818073</v>
      </c>
    </row>
    <row r="67" spans="1:13" ht="17.100000000000001" customHeight="1">
      <c r="A67" s="116" t="s">
        <v>31</v>
      </c>
      <c r="B67" s="116"/>
      <c r="C67" s="115"/>
      <c r="D67" s="115"/>
      <c r="E67" s="115"/>
      <c r="F67" s="114"/>
      <c r="G67" s="118"/>
      <c r="H67" s="118"/>
      <c r="I67" s="118"/>
      <c r="J67" s="95"/>
      <c r="K67" s="115">
        <v>3483210</v>
      </c>
      <c r="L67" s="118"/>
      <c r="M67" s="115">
        <v>12358503</v>
      </c>
    </row>
    <row r="68" spans="1:13">
      <c r="A68" s="112" t="s">
        <v>24</v>
      </c>
      <c r="B68" s="112"/>
      <c r="C68" s="115"/>
      <c r="D68" s="115"/>
      <c r="E68" s="122"/>
      <c r="F68" s="123"/>
      <c r="G68" s="122"/>
      <c r="H68" s="122"/>
      <c r="I68" s="122"/>
      <c r="J68" s="124"/>
      <c r="K68" s="122">
        <v>28614</v>
      </c>
      <c r="L68" s="122"/>
      <c r="M68" s="122">
        <v>67051</v>
      </c>
    </row>
    <row r="69" spans="1:13" ht="30" customHeight="1" thickBot="1">
      <c r="A69" s="119" t="s">
        <v>0</v>
      </c>
      <c r="B69" s="119"/>
      <c r="C69" s="121"/>
      <c r="D69" s="121"/>
      <c r="E69" s="125"/>
      <c r="F69" s="126"/>
      <c r="G69" s="125"/>
      <c r="H69" s="125"/>
      <c r="I69" s="125"/>
      <c r="J69" s="125"/>
      <c r="K69" s="125">
        <v>17281735</v>
      </c>
      <c r="L69" s="125"/>
      <c r="M69" s="125">
        <v>23969984</v>
      </c>
    </row>
    <row r="70" spans="1:13" ht="14.25" customHeight="1">
      <c r="A70" s="333" t="s">
        <v>70</v>
      </c>
      <c r="B70" s="144"/>
      <c r="C70" s="144"/>
      <c r="D70" s="144"/>
      <c r="E70" s="144"/>
      <c r="F70" s="144"/>
      <c r="G70" s="95"/>
      <c r="H70" s="95"/>
      <c r="I70" s="95"/>
      <c r="J70" s="95"/>
      <c r="K70" s="95"/>
      <c r="L70" s="95"/>
      <c r="M70" s="95"/>
    </row>
    <row r="71" spans="1:13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</row>
    <row r="72" spans="1:13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</row>
    <row r="73" spans="1:13" ht="30" customHeight="1">
      <c r="A73" s="376" t="s">
        <v>211</v>
      </c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</row>
    <row r="74" spans="1:13" s="14" customFormat="1" ht="57" customHeight="1">
      <c r="A74" s="43"/>
      <c r="B74" s="52"/>
      <c r="C74" s="45" t="s">
        <v>102</v>
      </c>
      <c r="D74" s="45"/>
      <c r="E74" s="45" t="s">
        <v>26</v>
      </c>
      <c r="F74" s="52"/>
      <c r="G74" s="45" t="s">
        <v>27</v>
      </c>
      <c r="H74" s="52"/>
      <c r="I74" s="45" t="s">
        <v>196</v>
      </c>
      <c r="J74" s="45"/>
      <c r="K74" s="45" t="s">
        <v>197</v>
      </c>
      <c r="L74" s="45"/>
      <c r="M74" s="43" t="s">
        <v>69</v>
      </c>
    </row>
    <row r="75" spans="1:13" ht="5.85" customHeight="1">
      <c r="A75" s="94"/>
      <c r="B75" s="127"/>
      <c r="C75" s="127"/>
      <c r="D75" s="127"/>
      <c r="E75" s="127"/>
      <c r="F75" s="127"/>
      <c r="G75" s="95"/>
      <c r="H75" s="95"/>
      <c r="I75" s="127"/>
      <c r="J75" s="127"/>
      <c r="K75" s="127"/>
      <c r="L75" s="127"/>
      <c r="M75" s="127"/>
    </row>
    <row r="76" spans="1:13" s="41" customFormat="1" ht="17.100000000000001" customHeight="1">
      <c r="A76" s="128" t="s">
        <v>28</v>
      </c>
      <c r="B76" s="129"/>
      <c r="C76" s="129">
        <v>231424</v>
      </c>
      <c r="D76" s="130"/>
      <c r="E76" s="129">
        <v>32187</v>
      </c>
      <c r="F76" s="129"/>
      <c r="G76" s="129">
        <v>6237</v>
      </c>
      <c r="H76" s="129"/>
      <c r="I76" s="129">
        <v>745796</v>
      </c>
      <c r="J76" s="129"/>
      <c r="K76" s="129">
        <v>822600</v>
      </c>
      <c r="L76" s="129"/>
      <c r="M76" s="130">
        <v>409</v>
      </c>
    </row>
    <row r="77" spans="1:13" s="41" customFormat="1" ht="17.100000000000001" customHeight="1">
      <c r="A77" s="131" t="s">
        <v>29</v>
      </c>
      <c r="B77" s="132"/>
      <c r="C77" s="132">
        <v>22158</v>
      </c>
      <c r="D77" s="133"/>
      <c r="E77" s="129">
        <v>2429</v>
      </c>
      <c r="F77" s="129"/>
      <c r="G77" s="132">
        <v>276</v>
      </c>
      <c r="H77" s="132"/>
      <c r="I77" s="132">
        <v>35743</v>
      </c>
      <c r="J77" s="132"/>
      <c r="K77" s="132">
        <v>6963</v>
      </c>
      <c r="L77" s="132"/>
      <c r="M77" s="134">
        <v>9</v>
      </c>
    </row>
    <row r="78" spans="1:13" s="41" customFormat="1" ht="17.100000000000001" customHeight="1">
      <c r="A78" s="131" t="s">
        <v>30</v>
      </c>
      <c r="B78" s="129"/>
      <c r="C78" s="129">
        <v>21788</v>
      </c>
      <c r="D78" s="130"/>
      <c r="E78" s="129">
        <v>2282</v>
      </c>
      <c r="F78" s="135"/>
      <c r="G78" s="129">
        <v>277</v>
      </c>
      <c r="H78" s="132"/>
      <c r="I78" s="132">
        <v>23509</v>
      </c>
      <c r="J78" s="132"/>
      <c r="K78" s="132">
        <v>37498</v>
      </c>
      <c r="L78" s="132"/>
      <c r="M78" s="134">
        <v>13</v>
      </c>
    </row>
    <row r="79" spans="1:13" ht="30" customHeight="1" thickBot="1">
      <c r="A79" s="136" t="s">
        <v>0</v>
      </c>
      <c r="B79" s="137"/>
      <c r="C79" s="137">
        <v>275370</v>
      </c>
      <c r="D79" s="138"/>
      <c r="E79" s="137">
        <v>36898</v>
      </c>
      <c r="F79" s="137"/>
      <c r="G79" s="137">
        <v>6790</v>
      </c>
      <c r="H79" s="137"/>
      <c r="I79" s="137">
        <v>805048</v>
      </c>
      <c r="J79" s="137"/>
      <c r="K79" s="137">
        <v>867061</v>
      </c>
      <c r="L79" s="137"/>
      <c r="M79" s="138">
        <v>431</v>
      </c>
    </row>
    <row r="80" spans="1:13" ht="15.75" customHeight="1">
      <c r="A80" s="377" t="s">
        <v>72</v>
      </c>
      <c r="B80" s="377"/>
      <c r="C80" s="377"/>
      <c r="D80" s="377"/>
      <c r="E80" s="377"/>
      <c r="F80" s="377"/>
      <c r="G80" s="334"/>
      <c r="H80" s="95"/>
      <c r="I80" s="95"/>
      <c r="J80" s="95"/>
      <c r="K80" s="95"/>
      <c r="L80" s="95"/>
      <c r="M80" s="95"/>
    </row>
    <row r="81" spans="1:13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</row>
    <row r="82" spans="1:13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</row>
    <row r="83" spans="1:13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</row>
    <row r="84" spans="1:13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</row>
    <row r="85" spans="1:13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</row>
    <row r="86" spans="1:13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</row>
    <row r="87" spans="1:13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</row>
    <row r="88" spans="1:13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</row>
  </sheetData>
  <mergeCells count="21">
    <mergeCell ref="A73:M73"/>
    <mergeCell ref="A80:F80"/>
    <mergeCell ref="A50:M50"/>
    <mergeCell ref="A51:A53"/>
    <mergeCell ref="C52:E52"/>
    <mergeCell ref="G52:I52"/>
    <mergeCell ref="K52:M52"/>
    <mergeCell ref="K51:M51"/>
    <mergeCell ref="A26:M26"/>
    <mergeCell ref="A27:A29"/>
    <mergeCell ref="C27:M27"/>
    <mergeCell ref="C28:E28"/>
    <mergeCell ref="G28:I28"/>
    <mergeCell ref="K28:M28"/>
    <mergeCell ref="A22:I22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view="pageBreakPreview" zoomScaleNormal="100" zoomScaleSheetLayoutView="100" workbookViewId="0">
      <selection activeCell="A36" sqref="A36:H38"/>
    </sheetView>
  </sheetViews>
  <sheetFormatPr defaultRowHeight="15"/>
  <cols>
    <col min="1" max="1" width="30.28515625" customWidth="1"/>
    <col min="2" max="8" width="11.7109375" customWidth="1"/>
  </cols>
  <sheetData>
    <row r="1" spans="1:11" s="41" customFormat="1" ht="32.25" customHeight="1">
      <c r="A1" s="386" t="s">
        <v>214</v>
      </c>
      <c r="B1" s="386"/>
      <c r="C1" s="386"/>
      <c r="D1" s="386"/>
      <c r="E1" s="386"/>
      <c r="F1" s="386"/>
      <c r="G1" s="386"/>
      <c r="H1" s="386"/>
    </row>
    <row r="2" spans="1:11" ht="20.100000000000001" customHeight="1">
      <c r="A2" s="373" t="s">
        <v>184</v>
      </c>
      <c r="B2" s="375" t="s">
        <v>185</v>
      </c>
      <c r="C2" s="375"/>
      <c r="D2" s="375"/>
      <c r="E2" s="375"/>
      <c r="F2" s="375"/>
      <c r="G2" s="375"/>
      <c r="H2" s="375"/>
    </row>
    <row r="3" spans="1:11" ht="20.100000000000001" customHeight="1">
      <c r="A3" s="374"/>
      <c r="B3" s="45">
        <v>2015</v>
      </c>
      <c r="C3" s="50">
        <v>2016</v>
      </c>
      <c r="D3" s="45">
        <v>2017</v>
      </c>
      <c r="E3" s="45">
        <v>2018</v>
      </c>
      <c r="F3" s="45">
        <v>2019</v>
      </c>
      <c r="G3" s="45">
        <v>2020</v>
      </c>
      <c r="H3" s="45">
        <v>2021</v>
      </c>
    </row>
    <row r="4" spans="1:11" ht="5.85" customHeight="1">
      <c r="A4" s="139"/>
      <c r="B4" s="140"/>
      <c r="C4" s="140"/>
      <c r="D4" s="140"/>
      <c r="E4" s="140"/>
      <c r="F4" s="140"/>
      <c r="G4" s="140"/>
      <c r="H4" s="140"/>
    </row>
    <row r="5" spans="1:11" ht="15.75" customHeight="1">
      <c r="A5" s="139" t="s">
        <v>186</v>
      </c>
      <c r="B5" s="140"/>
      <c r="C5" s="140"/>
      <c r="D5" s="140"/>
      <c r="E5" s="140"/>
      <c r="F5" s="140"/>
      <c r="G5" s="140"/>
      <c r="H5" s="140"/>
    </row>
    <row r="6" spans="1:11" ht="15.75" customHeight="1">
      <c r="A6" s="112" t="s">
        <v>187</v>
      </c>
      <c r="B6" s="141">
        <v>1132.05</v>
      </c>
      <c r="C6" s="141">
        <v>1102.27</v>
      </c>
      <c r="D6" s="141">
        <v>1490.28</v>
      </c>
      <c r="E6" s="141">
        <v>1493.57</v>
      </c>
      <c r="F6" s="141">
        <v>1578.06</v>
      </c>
      <c r="G6" s="141">
        <v>1192.24</v>
      </c>
      <c r="H6" s="141">
        <v>1653.04</v>
      </c>
    </row>
    <row r="7" spans="1:11" ht="15.75" customHeight="1">
      <c r="A7" s="112" t="s">
        <v>188</v>
      </c>
      <c r="B7" s="141">
        <v>82.49</v>
      </c>
      <c r="C7" s="141">
        <v>33.020000000000003</v>
      </c>
      <c r="D7" s="141">
        <v>13.31</v>
      </c>
      <c r="E7" s="141">
        <v>30.61</v>
      </c>
      <c r="F7" s="141">
        <v>25.76</v>
      </c>
      <c r="G7" s="141">
        <v>7.18</v>
      </c>
      <c r="H7" s="141">
        <v>3.15</v>
      </c>
    </row>
    <row r="8" spans="1:11" ht="15.75" customHeight="1">
      <c r="A8" s="112" t="s">
        <v>189</v>
      </c>
      <c r="B8" s="141">
        <v>170.36</v>
      </c>
      <c r="C8" s="141">
        <v>141.1</v>
      </c>
      <c r="D8" s="141">
        <v>143.87</v>
      </c>
      <c r="E8" s="141">
        <v>226.94</v>
      </c>
      <c r="F8" s="141">
        <v>191.25</v>
      </c>
      <c r="G8" s="141">
        <v>146.4</v>
      </c>
      <c r="H8" s="141">
        <v>242.42</v>
      </c>
    </row>
    <row r="9" spans="1:11" ht="15.75" customHeight="1">
      <c r="A9" s="112" t="s">
        <v>190</v>
      </c>
      <c r="B9" s="141">
        <v>40.31</v>
      </c>
      <c r="C9" s="141">
        <v>23.88</v>
      </c>
      <c r="D9" s="141">
        <v>205.91</v>
      </c>
      <c r="E9" s="141">
        <v>52.48</v>
      </c>
      <c r="F9" s="141">
        <v>87.69</v>
      </c>
      <c r="G9" s="141">
        <v>47.93</v>
      </c>
      <c r="H9" s="141">
        <v>26.24</v>
      </c>
    </row>
    <row r="10" spans="1:11" ht="15.75" customHeight="1">
      <c r="A10" s="112" t="s">
        <v>5</v>
      </c>
      <c r="B10" s="141">
        <v>1.49</v>
      </c>
      <c r="C10" s="141">
        <v>7.52</v>
      </c>
      <c r="D10" s="141">
        <v>11.28</v>
      </c>
      <c r="E10" s="141">
        <v>16.88</v>
      </c>
      <c r="F10" s="141">
        <v>29.09</v>
      </c>
      <c r="G10" s="141">
        <v>16.32</v>
      </c>
      <c r="H10" s="141">
        <v>16.940000000000001</v>
      </c>
    </row>
    <row r="11" spans="1:11" ht="24.95" customHeight="1">
      <c r="A11" s="142" t="s">
        <v>0</v>
      </c>
      <c r="B11" s="143">
        <v>1426.69</v>
      </c>
      <c r="C11" s="143">
        <v>1307.8</v>
      </c>
      <c r="D11" s="143">
        <v>1864.65</v>
      </c>
      <c r="E11" s="143">
        <v>1820.47</v>
      </c>
      <c r="F11" s="143">
        <v>1911.86</v>
      </c>
      <c r="G11" s="143">
        <v>1410.07</v>
      </c>
      <c r="H11" s="143">
        <v>1941.76</v>
      </c>
    </row>
    <row r="12" spans="1:11" ht="15" customHeight="1">
      <c r="A12" s="144"/>
      <c r="B12" s="145"/>
      <c r="C12" s="145"/>
      <c r="D12" s="145"/>
      <c r="E12" s="145"/>
      <c r="F12" s="145"/>
      <c r="G12" s="145"/>
      <c r="H12" s="145"/>
      <c r="I12" s="26"/>
      <c r="J12" s="35"/>
      <c r="K12" s="35"/>
    </row>
    <row r="13" spans="1:11" ht="15.75" customHeight="1">
      <c r="A13" s="139" t="s">
        <v>191</v>
      </c>
      <c r="B13" s="146"/>
      <c r="C13" s="146"/>
      <c r="D13" s="146"/>
      <c r="E13" s="146"/>
      <c r="F13" s="146"/>
      <c r="G13" s="146"/>
      <c r="H13" s="146"/>
    </row>
    <row r="14" spans="1:11" ht="15.75" customHeight="1">
      <c r="A14" s="112" t="s">
        <v>187</v>
      </c>
      <c r="B14" s="141">
        <v>237.95</v>
      </c>
      <c r="C14" s="141">
        <v>154.78</v>
      </c>
      <c r="D14" s="141">
        <v>202.07</v>
      </c>
      <c r="E14" s="141">
        <v>222.92</v>
      </c>
      <c r="F14" s="141">
        <v>216.18</v>
      </c>
      <c r="G14" s="141">
        <v>148.22</v>
      </c>
      <c r="H14" s="141">
        <v>238.39</v>
      </c>
    </row>
    <row r="15" spans="1:11" ht="15.75" customHeight="1">
      <c r="A15" s="112" t="s">
        <v>188</v>
      </c>
      <c r="B15" s="141">
        <v>9.9700000000000006</v>
      </c>
      <c r="C15" s="141">
        <v>4.47</v>
      </c>
      <c r="D15" s="141">
        <v>2.99</v>
      </c>
      <c r="E15" s="141">
        <v>1.93</v>
      </c>
      <c r="F15" s="141">
        <v>4.96</v>
      </c>
      <c r="G15" s="141">
        <v>3.79</v>
      </c>
      <c r="H15" s="141">
        <v>0.27</v>
      </c>
    </row>
    <row r="16" spans="1:11" ht="15.75" customHeight="1">
      <c r="A16" s="112" t="s">
        <v>189</v>
      </c>
      <c r="B16" s="141">
        <v>243.93</v>
      </c>
      <c r="C16" s="141">
        <v>154.05000000000001</v>
      </c>
      <c r="D16" s="141">
        <v>123.97</v>
      </c>
      <c r="E16" s="141">
        <v>218.43</v>
      </c>
      <c r="F16" s="141">
        <v>267.51</v>
      </c>
      <c r="G16" s="141">
        <v>122.19</v>
      </c>
      <c r="H16" s="141">
        <v>210.1</v>
      </c>
    </row>
    <row r="17" spans="1:8" ht="15.75" customHeight="1">
      <c r="A17" s="112" t="s">
        <v>190</v>
      </c>
      <c r="B17" s="141">
        <v>223.96</v>
      </c>
      <c r="C17" s="141">
        <v>139.78</v>
      </c>
      <c r="D17" s="141">
        <v>235.47</v>
      </c>
      <c r="E17" s="141">
        <v>173.12</v>
      </c>
      <c r="F17" s="141">
        <v>309.89</v>
      </c>
      <c r="G17" s="141">
        <v>203.37</v>
      </c>
      <c r="H17" s="141">
        <v>105.82</v>
      </c>
    </row>
    <row r="18" spans="1:8" ht="15.75" customHeight="1">
      <c r="A18" s="112" t="s">
        <v>5</v>
      </c>
      <c r="B18" s="141">
        <v>1.86</v>
      </c>
      <c r="C18" s="141">
        <v>9.8800000000000008</v>
      </c>
      <c r="D18" s="141">
        <v>209.87</v>
      </c>
      <c r="E18" s="141">
        <v>37.03</v>
      </c>
      <c r="F18" s="141">
        <v>36.049999999999997</v>
      </c>
      <c r="G18" s="141">
        <v>8.51</v>
      </c>
      <c r="H18" s="141">
        <v>116.91</v>
      </c>
    </row>
    <row r="19" spans="1:8" ht="24.95" customHeight="1">
      <c r="A19" s="142" t="s">
        <v>0</v>
      </c>
      <c r="B19" s="143">
        <v>717.67</v>
      </c>
      <c r="C19" s="143">
        <v>462.95</v>
      </c>
      <c r="D19" s="143">
        <v>774.38</v>
      </c>
      <c r="E19" s="143">
        <v>653.42999999999995</v>
      </c>
      <c r="F19" s="143">
        <v>834.59</v>
      </c>
      <c r="G19" s="143">
        <v>486.08</v>
      </c>
      <c r="H19" s="143">
        <v>671.5</v>
      </c>
    </row>
    <row r="20" spans="1:8">
      <c r="A20" s="95"/>
      <c r="B20" s="147"/>
      <c r="C20" s="147"/>
      <c r="D20" s="147"/>
      <c r="E20" s="147"/>
      <c r="F20" s="147"/>
      <c r="G20" s="147"/>
      <c r="H20" s="147"/>
    </row>
    <row r="21" spans="1:8" ht="15.75" customHeight="1">
      <c r="A21" s="139" t="s">
        <v>192</v>
      </c>
      <c r="B21" s="146"/>
      <c r="C21" s="146"/>
      <c r="D21" s="146"/>
      <c r="E21" s="146"/>
      <c r="F21" s="146"/>
      <c r="G21" s="146"/>
      <c r="H21" s="146"/>
    </row>
    <row r="22" spans="1:8" ht="15.75" customHeight="1">
      <c r="A22" s="112" t="s">
        <v>187</v>
      </c>
      <c r="B22" s="141">
        <v>46.62</v>
      </c>
      <c r="C22" s="141">
        <v>54.41</v>
      </c>
      <c r="D22" s="141">
        <v>63.27</v>
      </c>
      <c r="E22" s="141">
        <v>46.93</v>
      </c>
      <c r="F22" s="141">
        <v>56.49</v>
      </c>
      <c r="G22" s="141">
        <v>38.36</v>
      </c>
      <c r="H22" s="141">
        <v>56.05</v>
      </c>
    </row>
    <row r="23" spans="1:8" ht="15.75" customHeight="1">
      <c r="A23" s="112" t="s">
        <v>188</v>
      </c>
      <c r="B23" s="141">
        <v>0</v>
      </c>
      <c r="C23" s="141">
        <v>0</v>
      </c>
      <c r="D23" s="141">
        <v>0</v>
      </c>
      <c r="E23" s="141">
        <v>0</v>
      </c>
      <c r="F23" s="141">
        <v>1.33</v>
      </c>
      <c r="G23" s="141">
        <v>0.26</v>
      </c>
      <c r="H23" s="141">
        <v>0</v>
      </c>
    </row>
    <row r="24" spans="1:8" ht="15.75" customHeight="1">
      <c r="A24" s="112" t="s">
        <v>189</v>
      </c>
      <c r="B24" s="141">
        <v>112.41</v>
      </c>
      <c r="C24" s="141">
        <v>88.75</v>
      </c>
      <c r="D24" s="141">
        <v>57.31</v>
      </c>
      <c r="E24" s="141">
        <v>122.89</v>
      </c>
      <c r="F24" s="141">
        <v>92.76</v>
      </c>
      <c r="G24" s="141">
        <v>72.17</v>
      </c>
      <c r="H24" s="141">
        <v>83.5</v>
      </c>
    </row>
    <row r="25" spans="1:8" ht="15.75" customHeight="1">
      <c r="A25" s="112" t="s">
        <v>190</v>
      </c>
      <c r="B25" s="141">
        <v>91.38</v>
      </c>
      <c r="C25" s="141">
        <v>275.36</v>
      </c>
      <c r="D25" s="141">
        <v>214.5</v>
      </c>
      <c r="E25" s="141">
        <v>121.16</v>
      </c>
      <c r="F25" s="141">
        <v>197.35</v>
      </c>
      <c r="G25" s="141">
        <v>199.75</v>
      </c>
      <c r="H25" s="141">
        <v>343.1</v>
      </c>
    </row>
    <row r="26" spans="1:8" ht="15.75" customHeight="1">
      <c r="A26" s="112" t="s">
        <v>5</v>
      </c>
      <c r="B26" s="141">
        <v>0.48</v>
      </c>
      <c r="C26" s="141">
        <v>0.04</v>
      </c>
      <c r="D26" s="141">
        <v>0.88</v>
      </c>
      <c r="E26" s="141">
        <v>0.3</v>
      </c>
      <c r="F26" s="141">
        <v>4.79</v>
      </c>
      <c r="G26" s="141">
        <v>0.31</v>
      </c>
      <c r="H26" s="141">
        <v>4.7</v>
      </c>
    </row>
    <row r="27" spans="1:8" ht="24.95" customHeight="1">
      <c r="A27" s="142" t="s">
        <v>0</v>
      </c>
      <c r="B27" s="143">
        <v>250.88</v>
      </c>
      <c r="C27" s="143">
        <v>418.56</v>
      </c>
      <c r="D27" s="143">
        <v>335.95</v>
      </c>
      <c r="E27" s="143">
        <v>291.27</v>
      </c>
      <c r="F27" s="143">
        <v>352.72</v>
      </c>
      <c r="G27" s="143">
        <v>310.85000000000002</v>
      </c>
      <c r="H27" s="143">
        <v>487.35</v>
      </c>
    </row>
    <row r="28" spans="1:8">
      <c r="A28" s="95"/>
      <c r="B28" s="147"/>
      <c r="C28" s="147"/>
      <c r="D28" s="147"/>
      <c r="E28" s="147"/>
      <c r="F28" s="147"/>
      <c r="G28" s="147"/>
      <c r="H28" s="147"/>
    </row>
    <row r="29" spans="1:8" ht="15.75" customHeight="1">
      <c r="A29" s="139" t="s">
        <v>193</v>
      </c>
      <c r="B29" s="146"/>
      <c r="C29" s="146"/>
      <c r="D29" s="146"/>
      <c r="E29" s="146"/>
      <c r="F29" s="146"/>
      <c r="G29" s="146"/>
      <c r="H29" s="146"/>
    </row>
    <row r="30" spans="1:8" ht="15.75" customHeight="1">
      <c r="A30" s="112" t="s">
        <v>187</v>
      </c>
      <c r="B30" s="141">
        <v>149.16999999999999</v>
      </c>
      <c r="C30" s="141">
        <v>112.15</v>
      </c>
      <c r="D30" s="141">
        <v>103.55</v>
      </c>
      <c r="E30" s="141">
        <v>194.82</v>
      </c>
      <c r="F30" s="141">
        <v>122.53</v>
      </c>
      <c r="G30" s="141">
        <v>81.319999999999993</v>
      </c>
      <c r="H30" s="141">
        <v>151.68</v>
      </c>
    </row>
    <row r="31" spans="1:8" ht="15.75" customHeight="1">
      <c r="A31" s="112" t="s">
        <v>188</v>
      </c>
      <c r="B31" s="141">
        <v>0</v>
      </c>
      <c r="C31" s="141">
        <v>0</v>
      </c>
      <c r="D31" s="141">
        <v>0</v>
      </c>
      <c r="E31" s="141">
        <v>0</v>
      </c>
      <c r="F31" s="141">
        <v>0</v>
      </c>
      <c r="G31" s="141">
        <v>0</v>
      </c>
      <c r="H31" s="141">
        <v>0</v>
      </c>
    </row>
    <row r="32" spans="1:8" ht="15.75" customHeight="1">
      <c r="A32" s="112" t="s">
        <v>189</v>
      </c>
      <c r="B32" s="141">
        <v>178.44</v>
      </c>
      <c r="C32" s="141">
        <v>168.53</v>
      </c>
      <c r="D32" s="141">
        <v>116.16</v>
      </c>
      <c r="E32" s="141">
        <v>91.61</v>
      </c>
      <c r="F32" s="141">
        <v>106.43</v>
      </c>
      <c r="G32" s="141">
        <v>66.02</v>
      </c>
      <c r="H32" s="141">
        <v>119.28</v>
      </c>
    </row>
    <row r="33" spans="1:8" ht="15.75" customHeight="1">
      <c r="A33" s="112" t="s">
        <v>190</v>
      </c>
      <c r="B33" s="141">
        <v>273.82</v>
      </c>
      <c r="C33" s="141">
        <v>267.43</v>
      </c>
      <c r="D33" s="141">
        <v>184.02</v>
      </c>
      <c r="E33" s="141">
        <v>231.23</v>
      </c>
      <c r="F33" s="141">
        <v>397.14</v>
      </c>
      <c r="G33" s="141">
        <v>80.81</v>
      </c>
      <c r="H33" s="141">
        <v>145.79</v>
      </c>
    </row>
    <row r="34" spans="1:8" ht="15.75" customHeight="1">
      <c r="A34" s="112" t="s">
        <v>5</v>
      </c>
      <c r="B34" s="141">
        <v>0.42</v>
      </c>
      <c r="C34" s="141">
        <v>20.350000000000001</v>
      </c>
      <c r="D34" s="141">
        <v>106.34</v>
      </c>
      <c r="E34" s="141">
        <v>54.42</v>
      </c>
      <c r="F34" s="141">
        <v>2.4500000000000002</v>
      </c>
      <c r="G34" s="141">
        <v>7</v>
      </c>
      <c r="H34" s="141">
        <v>10.72</v>
      </c>
    </row>
    <row r="35" spans="1:8" ht="24.95" customHeight="1">
      <c r="A35" s="142" t="s">
        <v>0</v>
      </c>
      <c r="B35" s="143">
        <v>601.86</v>
      </c>
      <c r="C35" s="143">
        <v>568.45000000000005</v>
      </c>
      <c r="D35" s="143">
        <v>510.07</v>
      </c>
      <c r="E35" s="143">
        <v>572.08000000000004</v>
      </c>
      <c r="F35" s="143">
        <v>628.54</v>
      </c>
      <c r="G35" s="143">
        <v>235.14</v>
      </c>
      <c r="H35" s="143">
        <v>427.47</v>
      </c>
    </row>
    <row r="36" spans="1:8" ht="15.75">
      <c r="A36" s="333" t="s">
        <v>70</v>
      </c>
      <c r="B36" s="95"/>
      <c r="C36" s="95"/>
      <c r="D36" s="95"/>
      <c r="E36" s="95"/>
      <c r="F36" s="95"/>
      <c r="G36" s="95"/>
      <c r="H36" s="95"/>
    </row>
    <row r="37" spans="1:8">
      <c r="A37" s="95"/>
      <c r="B37" s="95"/>
      <c r="C37" s="95"/>
      <c r="D37" s="95"/>
      <c r="E37" s="95"/>
      <c r="F37" s="95"/>
      <c r="G37" s="95"/>
      <c r="H37" s="95"/>
    </row>
    <row r="38" spans="1:8">
      <c r="A38" s="95"/>
      <c r="B38" s="95"/>
      <c r="C38" s="95"/>
      <c r="D38" s="95"/>
      <c r="E38" s="95"/>
      <c r="F38" s="95"/>
      <c r="G38" s="95"/>
      <c r="H38" s="95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3B31B-CD3C-4CC0-8364-8437ACA3DF12}">
  <dimension ref="A1:H20"/>
  <sheetViews>
    <sheetView view="pageBreakPreview" zoomScaleNormal="10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87" t="s">
        <v>241</v>
      </c>
      <c r="B1" s="387"/>
      <c r="C1" s="387"/>
      <c r="D1" s="387"/>
      <c r="E1" s="387"/>
      <c r="F1" s="387"/>
      <c r="G1" s="387"/>
      <c r="H1" s="387"/>
    </row>
    <row r="2" spans="1:8" ht="51">
      <c r="A2" s="440" t="s">
        <v>8</v>
      </c>
      <c r="B2" s="361"/>
      <c r="C2" s="441" t="s">
        <v>319</v>
      </c>
      <c r="D2" s="441" t="s">
        <v>320</v>
      </c>
      <c r="E2" s="441" t="s">
        <v>321</v>
      </c>
      <c r="F2" s="441" t="s">
        <v>322</v>
      </c>
      <c r="G2" s="441" t="s">
        <v>323</v>
      </c>
      <c r="H2" s="441" t="s">
        <v>324</v>
      </c>
    </row>
    <row r="3" spans="1:8" ht="18.75" customHeight="1">
      <c r="A3" s="227" t="s">
        <v>10</v>
      </c>
      <c r="B3" s="114"/>
      <c r="C3" s="113">
        <v>906</v>
      </c>
      <c r="D3" s="113">
        <v>283</v>
      </c>
      <c r="E3" s="113">
        <v>1189</v>
      </c>
      <c r="F3" s="113">
        <v>27795</v>
      </c>
      <c r="G3" s="113">
        <v>21222</v>
      </c>
      <c r="H3" s="113">
        <v>49017</v>
      </c>
    </row>
    <row r="4" spans="1:8" ht="18.75" customHeight="1">
      <c r="A4" s="227" t="s">
        <v>11</v>
      </c>
      <c r="B4" s="114"/>
      <c r="C4" s="113">
        <v>561</v>
      </c>
      <c r="D4" s="113">
        <v>199</v>
      </c>
      <c r="E4" s="113">
        <v>760</v>
      </c>
      <c r="F4" s="113">
        <v>17264</v>
      </c>
      <c r="G4" s="113">
        <v>13712</v>
      </c>
      <c r="H4" s="113">
        <v>30976</v>
      </c>
    </row>
    <row r="5" spans="1:8" ht="18.75" customHeight="1">
      <c r="A5" s="227" t="s">
        <v>12</v>
      </c>
      <c r="B5" s="114"/>
      <c r="C5" s="113">
        <v>426</v>
      </c>
      <c r="D5" s="113">
        <v>177</v>
      </c>
      <c r="E5" s="113">
        <v>603</v>
      </c>
      <c r="F5" s="113">
        <v>16225</v>
      </c>
      <c r="G5" s="113">
        <v>12578</v>
      </c>
      <c r="H5" s="113">
        <v>28803</v>
      </c>
    </row>
    <row r="6" spans="1:8" ht="18.75" customHeight="1">
      <c r="A6" s="227" t="s">
        <v>13</v>
      </c>
      <c r="B6" s="114"/>
      <c r="C6" s="113">
        <v>238</v>
      </c>
      <c r="D6" s="113">
        <v>77</v>
      </c>
      <c r="E6" s="113">
        <v>315</v>
      </c>
      <c r="F6" s="113">
        <v>7794</v>
      </c>
      <c r="G6" s="113">
        <v>6131</v>
      </c>
      <c r="H6" s="113">
        <v>13925</v>
      </c>
    </row>
    <row r="7" spans="1:8" ht="18.75" customHeight="1">
      <c r="A7" s="227" t="s">
        <v>14</v>
      </c>
      <c r="B7" s="114"/>
      <c r="C7" s="113">
        <v>352</v>
      </c>
      <c r="D7" s="113">
        <v>125</v>
      </c>
      <c r="E7" s="113">
        <v>477</v>
      </c>
      <c r="F7" s="113">
        <v>9582</v>
      </c>
      <c r="G7" s="113">
        <v>7967</v>
      </c>
      <c r="H7" s="113">
        <v>17549</v>
      </c>
    </row>
    <row r="8" spans="1:8" ht="18.75" customHeight="1">
      <c r="A8" s="227" t="s">
        <v>15</v>
      </c>
      <c r="B8" s="114"/>
      <c r="C8" s="113">
        <v>543</v>
      </c>
      <c r="D8" s="113">
        <v>198</v>
      </c>
      <c r="E8" s="113">
        <v>741</v>
      </c>
      <c r="F8" s="113">
        <v>14456</v>
      </c>
      <c r="G8" s="113">
        <v>11369</v>
      </c>
      <c r="H8" s="113">
        <v>25825</v>
      </c>
    </row>
    <row r="9" spans="1:8" ht="18.75" customHeight="1">
      <c r="A9" s="227" t="s">
        <v>16</v>
      </c>
      <c r="B9" s="114"/>
      <c r="C9" s="113">
        <v>271</v>
      </c>
      <c r="D9" s="113">
        <v>128</v>
      </c>
      <c r="E9" s="113">
        <v>399</v>
      </c>
      <c r="F9" s="113">
        <v>10645</v>
      </c>
      <c r="G9" s="113">
        <v>9218</v>
      </c>
      <c r="H9" s="113">
        <v>19863</v>
      </c>
    </row>
    <row r="10" spans="1:8" ht="18.75" customHeight="1">
      <c r="A10" s="227" t="s">
        <v>17</v>
      </c>
      <c r="B10" s="114"/>
      <c r="C10" s="113">
        <v>852</v>
      </c>
      <c r="D10" s="113">
        <v>250</v>
      </c>
      <c r="E10" s="113">
        <v>1102</v>
      </c>
      <c r="F10" s="113">
        <v>20832</v>
      </c>
      <c r="G10" s="113">
        <v>17387</v>
      </c>
      <c r="H10" s="113">
        <v>38219</v>
      </c>
    </row>
    <row r="11" spans="1:8" ht="18.75" customHeight="1">
      <c r="A11" s="227" t="s">
        <v>18</v>
      </c>
      <c r="B11" s="114"/>
      <c r="C11" s="113">
        <v>74</v>
      </c>
      <c r="D11" s="113">
        <v>30</v>
      </c>
      <c r="E11" s="113">
        <v>104</v>
      </c>
      <c r="F11" s="113">
        <v>2393</v>
      </c>
      <c r="G11" s="113">
        <v>2330</v>
      </c>
      <c r="H11" s="113">
        <v>4723</v>
      </c>
    </row>
    <row r="12" spans="1:8" ht="18.75" customHeight="1">
      <c r="A12" s="227" t="s">
        <v>19</v>
      </c>
      <c r="B12" s="114"/>
      <c r="C12" s="113">
        <v>662</v>
      </c>
      <c r="D12" s="113">
        <v>278</v>
      </c>
      <c r="E12" s="113">
        <v>940</v>
      </c>
      <c r="F12" s="113">
        <v>35284</v>
      </c>
      <c r="G12" s="113">
        <v>26532</v>
      </c>
      <c r="H12" s="113">
        <v>61816</v>
      </c>
    </row>
    <row r="13" spans="1:8" ht="18.75" customHeight="1">
      <c r="A13" s="227" t="s">
        <v>20</v>
      </c>
      <c r="B13" s="114"/>
      <c r="C13" s="113">
        <v>337</v>
      </c>
      <c r="D13" s="113">
        <v>146</v>
      </c>
      <c r="E13" s="113">
        <v>483</v>
      </c>
      <c r="F13" s="113">
        <v>11425</v>
      </c>
      <c r="G13" s="113">
        <v>10046</v>
      </c>
      <c r="H13" s="113">
        <v>21471</v>
      </c>
    </row>
    <row r="14" spans="1:8" ht="18.75" customHeight="1">
      <c r="A14" s="227" t="s">
        <v>21</v>
      </c>
      <c r="B14" s="114"/>
      <c r="C14" s="113">
        <v>1067</v>
      </c>
      <c r="D14" s="113">
        <v>221</v>
      </c>
      <c r="E14" s="113">
        <v>1288</v>
      </c>
      <c r="F14" s="113">
        <v>26253</v>
      </c>
      <c r="G14" s="113">
        <v>16381</v>
      </c>
      <c r="H14" s="113">
        <v>42634</v>
      </c>
    </row>
    <row r="15" spans="1:8" ht="18.75" customHeight="1">
      <c r="A15" s="227" t="s">
        <v>22</v>
      </c>
      <c r="B15" s="114"/>
      <c r="C15" s="113">
        <v>1268</v>
      </c>
      <c r="D15" s="113">
        <v>193</v>
      </c>
      <c r="E15" s="113">
        <v>1461</v>
      </c>
      <c r="F15" s="113">
        <v>25284</v>
      </c>
      <c r="G15" s="113">
        <v>14980</v>
      </c>
      <c r="H15" s="113">
        <v>40264</v>
      </c>
    </row>
    <row r="16" spans="1:8" ht="18.75" customHeight="1">
      <c r="A16" s="227" t="s">
        <v>23</v>
      </c>
      <c r="B16" s="114"/>
      <c r="C16" s="113">
        <v>191</v>
      </c>
      <c r="D16" s="113">
        <v>104</v>
      </c>
      <c r="E16" s="113">
        <v>295</v>
      </c>
      <c r="F16" s="113">
        <v>9105</v>
      </c>
      <c r="G16" s="113">
        <v>8202</v>
      </c>
      <c r="H16" s="113">
        <v>17307</v>
      </c>
    </row>
    <row r="17" spans="1:8" ht="18.75" customHeight="1">
      <c r="A17" s="227" t="s">
        <v>24</v>
      </c>
      <c r="B17" s="114"/>
      <c r="C17" s="113">
        <v>17</v>
      </c>
      <c r="D17" s="113">
        <v>10</v>
      </c>
      <c r="E17" s="113">
        <v>27</v>
      </c>
      <c r="F17" s="113">
        <v>743</v>
      </c>
      <c r="G17" s="113">
        <v>636</v>
      </c>
      <c r="H17" s="113">
        <v>1379</v>
      </c>
    </row>
    <row r="18" spans="1:8" ht="18.75" customHeight="1">
      <c r="A18" s="227" t="s">
        <v>25</v>
      </c>
      <c r="B18" s="114"/>
      <c r="C18" s="113">
        <v>16</v>
      </c>
      <c r="D18" s="113">
        <v>11</v>
      </c>
      <c r="E18" s="113">
        <v>27</v>
      </c>
      <c r="F18" s="113">
        <v>1327</v>
      </c>
      <c r="G18" s="113">
        <v>832</v>
      </c>
      <c r="H18" s="113">
        <v>2159</v>
      </c>
    </row>
    <row r="19" spans="1:8" ht="18.75" customHeight="1" thickBot="1">
      <c r="A19" s="119" t="s">
        <v>0</v>
      </c>
      <c r="B19" s="119"/>
      <c r="C19" s="120">
        <v>7781</v>
      </c>
      <c r="D19" s="120">
        <v>2430</v>
      </c>
      <c r="E19" s="120">
        <v>10211</v>
      </c>
      <c r="F19" s="120">
        <v>236407</v>
      </c>
      <c r="G19" s="120">
        <v>179523</v>
      </c>
      <c r="H19" s="120">
        <v>415930</v>
      </c>
    </row>
    <row r="20" spans="1:8" ht="39.75" customHeight="1">
      <c r="A20" s="372" t="s">
        <v>242</v>
      </c>
      <c r="B20" s="372"/>
      <c r="C20" s="372"/>
      <c r="D20" s="372"/>
      <c r="E20" s="372"/>
      <c r="F20" s="95"/>
      <c r="G20" s="95"/>
      <c r="H20" s="95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topLeftCell="A19" zoomScaleNormal="70" zoomScaleSheetLayoutView="100" workbookViewId="0">
      <selection activeCell="I13" sqref="I13"/>
    </sheetView>
  </sheetViews>
  <sheetFormatPr defaultRowHeight="15"/>
  <cols>
    <col min="1" max="1" width="24.7109375" customWidth="1"/>
    <col min="2" max="2" width="24.85546875" customWidth="1"/>
    <col min="3" max="7" width="10.28515625" customWidth="1"/>
    <col min="8" max="8" width="11" customWidth="1"/>
    <col min="9" max="10" width="13.28515625" customWidth="1"/>
  </cols>
  <sheetData>
    <row r="1" spans="1:12" s="41" customFormat="1" ht="19.5" customHeight="1">
      <c r="A1" s="391" t="s">
        <v>273</v>
      </c>
      <c r="B1" s="391"/>
      <c r="C1" s="391"/>
      <c r="D1" s="391"/>
      <c r="E1" s="391"/>
      <c r="F1" s="391"/>
      <c r="G1" s="391"/>
      <c r="K1" s="60"/>
      <c r="L1" s="60"/>
    </row>
    <row r="2" spans="1:12" ht="17.100000000000001" customHeight="1">
      <c r="A2" s="392"/>
      <c r="B2" s="392" t="s">
        <v>32</v>
      </c>
      <c r="C2" s="375" t="s">
        <v>33</v>
      </c>
      <c r="D2" s="375"/>
      <c r="E2" s="375"/>
      <c r="F2" s="375"/>
      <c r="G2" s="375"/>
      <c r="H2" s="375"/>
    </row>
    <row r="3" spans="1:12" ht="17.100000000000001" customHeight="1">
      <c r="A3" s="374"/>
      <c r="B3" s="374"/>
      <c r="C3" s="49">
        <v>2015</v>
      </c>
      <c r="D3" s="49">
        <v>2016</v>
      </c>
      <c r="E3" s="49">
        <v>2017</v>
      </c>
      <c r="F3" s="49">
        <v>2018</v>
      </c>
      <c r="G3" s="49">
        <v>2019</v>
      </c>
      <c r="H3" s="49">
        <v>2020</v>
      </c>
    </row>
    <row r="4" spans="1:12" ht="5.85" customHeight="1">
      <c r="A4" s="139"/>
      <c r="B4" s="139"/>
      <c r="C4" s="148"/>
      <c r="D4" s="148"/>
      <c r="E4" s="148"/>
      <c r="F4" s="148"/>
      <c r="G4" s="95"/>
      <c r="H4" s="95"/>
    </row>
    <row r="5" spans="1:12" ht="15.75" customHeight="1">
      <c r="A5" s="389" t="s">
        <v>34</v>
      </c>
      <c r="B5" s="112" t="s">
        <v>35</v>
      </c>
      <c r="C5" s="104">
        <v>235</v>
      </c>
      <c r="D5" s="104">
        <v>113</v>
      </c>
      <c r="E5" s="104">
        <v>2</v>
      </c>
      <c r="F5" s="104">
        <v>163</v>
      </c>
      <c r="G5" s="104">
        <v>79</v>
      </c>
      <c r="H5" s="104">
        <v>113</v>
      </c>
    </row>
    <row r="6" spans="1:12" ht="15.75" customHeight="1">
      <c r="A6" s="389"/>
      <c r="B6" s="112" t="s">
        <v>37</v>
      </c>
      <c r="C6" s="104">
        <v>3</v>
      </c>
      <c r="D6" s="104">
        <v>0</v>
      </c>
      <c r="E6" s="104">
        <v>1</v>
      </c>
      <c r="F6" s="104">
        <v>6</v>
      </c>
      <c r="G6" s="104">
        <v>4</v>
      </c>
      <c r="H6" s="104">
        <v>1</v>
      </c>
    </row>
    <row r="7" spans="1:12">
      <c r="A7" s="389"/>
      <c r="B7" s="149" t="s">
        <v>68</v>
      </c>
      <c r="C7" s="104">
        <v>1552</v>
      </c>
      <c r="D7" s="104">
        <v>1721</v>
      </c>
      <c r="E7" s="104">
        <v>1737</v>
      </c>
      <c r="F7" s="104">
        <v>1641</v>
      </c>
      <c r="G7" s="104">
        <v>2780</v>
      </c>
      <c r="H7" s="104">
        <v>622</v>
      </c>
    </row>
    <row r="8" spans="1:12" ht="15.75" customHeight="1">
      <c r="A8" s="389"/>
      <c r="B8" s="150" t="s">
        <v>38</v>
      </c>
      <c r="C8" s="104">
        <v>39</v>
      </c>
      <c r="D8" s="104">
        <v>38</v>
      </c>
      <c r="E8" s="104">
        <v>93</v>
      </c>
      <c r="F8" s="104">
        <v>57</v>
      </c>
      <c r="G8" s="104">
        <v>33</v>
      </c>
      <c r="H8" s="104">
        <v>16</v>
      </c>
    </row>
    <row r="9" spans="1:12">
      <c r="A9" s="390"/>
      <c r="B9" s="151" t="s">
        <v>105</v>
      </c>
      <c r="C9" s="152">
        <v>56</v>
      </c>
      <c r="D9" s="152">
        <v>49</v>
      </c>
      <c r="E9" s="152">
        <v>65</v>
      </c>
      <c r="F9" s="152">
        <v>58</v>
      </c>
      <c r="G9" s="153" t="s">
        <v>173</v>
      </c>
      <c r="H9" s="153">
        <v>25</v>
      </c>
    </row>
    <row r="10" spans="1:12">
      <c r="A10" s="388" t="s">
        <v>39</v>
      </c>
      <c r="B10" s="149" t="s">
        <v>40</v>
      </c>
      <c r="C10" s="154">
        <v>2884</v>
      </c>
      <c r="D10" s="154">
        <v>3658</v>
      </c>
      <c r="E10" s="154">
        <v>2547</v>
      </c>
      <c r="F10" s="154">
        <v>3386</v>
      </c>
      <c r="G10" s="154">
        <v>5451</v>
      </c>
      <c r="H10" s="154">
        <v>4057</v>
      </c>
    </row>
    <row r="11" spans="1:12" ht="27">
      <c r="A11" s="389"/>
      <c r="B11" s="149" t="s">
        <v>74</v>
      </c>
      <c r="C11" s="104">
        <v>20</v>
      </c>
      <c r="D11" s="104">
        <v>10</v>
      </c>
      <c r="E11" s="104">
        <v>13</v>
      </c>
      <c r="F11" s="104">
        <v>37</v>
      </c>
      <c r="G11" s="104">
        <v>27</v>
      </c>
      <c r="H11" s="104">
        <v>21</v>
      </c>
    </row>
    <row r="12" spans="1:12" ht="15.75" customHeight="1">
      <c r="A12" s="389"/>
      <c r="B12" s="150" t="s">
        <v>41</v>
      </c>
      <c r="C12" s="104">
        <v>1044</v>
      </c>
      <c r="D12" s="104">
        <v>717</v>
      </c>
      <c r="E12" s="104">
        <v>2004</v>
      </c>
      <c r="F12" s="104">
        <v>2316</v>
      </c>
      <c r="G12" s="104">
        <v>2047</v>
      </c>
      <c r="H12" s="104">
        <v>1537</v>
      </c>
    </row>
    <row r="13" spans="1:12" ht="15.75" customHeight="1">
      <c r="A13" s="390"/>
      <c r="B13" s="151" t="s">
        <v>42</v>
      </c>
      <c r="C13" s="152">
        <v>1</v>
      </c>
      <c r="D13" s="152">
        <v>0</v>
      </c>
      <c r="E13" s="152">
        <v>3</v>
      </c>
      <c r="F13" s="152">
        <v>0</v>
      </c>
      <c r="G13" s="152">
        <v>5</v>
      </c>
      <c r="H13" s="152">
        <v>1</v>
      </c>
    </row>
    <row r="14" spans="1:12">
      <c r="A14" s="388" t="s">
        <v>43</v>
      </c>
      <c r="B14" s="155" t="s">
        <v>172</v>
      </c>
      <c r="C14" s="154">
        <v>2</v>
      </c>
      <c r="D14" s="154">
        <v>7</v>
      </c>
      <c r="E14" s="154">
        <v>5</v>
      </c>
      <c r="F14" s="154">
        <v>7</v>
      </c>
      <c r="G14" s="154">
        <v>2</v>
      </c>
      <c r="H14" s="154">
        <v>9</v>
      </c>
    </row>
    <row r="15" spans="1:12" ht="15.75" customHeight="1">
      <c r="A15" s="389"/>
      <c r="B15" s="150" t="s">
        <v>44</v>
      </c>
      <c r="C15" s="104">
        <v>1129</v>
      </c>
      <c r="D15" s="104">
        <v>1369</v>
      </c>
      <c r="E15" s="104">
        <v>1332</v>
      </c>
      <c r="F15" s="104">
        <v>1281</v>
      </c>
      <c r="G15" s="104">
        <v>1303</v>
      </c>
      <c r="H15" s="104">
        <v>1009</v>
      </c>
    </row>
    <row r="16" spans="1:12" ht="15.75" customHeight="1">
      <c r="A16" s="390"/>
      <c r="B16" s="151" t="s">
        <v>45</v>
      </c>
      <c r="C16" s="156">
        <v>155</v>
      </c>
      <c r="D16" s="156">
        <v>230</v>
      </c>
      <c r="E16" s="152">
        <v>276</v>
      </c>
      <c r="F16" s="152">
        <v>74</v>
      </c>
      <c r="G16" s="152">
        <v>197</v>
      </c>
      <c r="H16" s="152">
        <v>39</v>
      </c>
    </row>
    <row r="17" spans="1:12">
      <c r="A17" s="388" t="s">
        <v>46</v>
      </c>
      <c r="B17" s="155" t="s">
        <v>201</v>
      </c>
      <c r="C17" s="157">
        <v>279</v>
      </c>
      <c r="D17" s="157">
        <v>319</v>
      </c>
      <c r="E17" s="154">
        <v>355</v>
      </c>
      <c r="F17" s="154">
        <v>350</v>
      </c>
      <c r="G17" s="154">
        <v>392</v>
      </c>
      <c r="H17" s="154">
        <v>251</v>
      </c>
    </row>
    <row r="18" spans="1:12" ht="15.75" customHeight="1">
      <c r="A18" s="390"/>
      <c r="B18" s="151" t="s">
        <v>47</v>
      </c>
      <c r="C18" s="156">
        <v>211</v>
      </c>
      <c r="D18" s="156">
        <v>210</v>
      </c>
      <c r="E18" s="152">
        <v>230</v>
      </c>
      <c r="F18" s="152">
        <v>272</v>
      </c>
      <c r="G18" s="152">
        <v>315</v>
      </c>
      <c r="H18" s="152">
        <v>279</v>
      </c>
    </row>
    <row r="19" spans="1:12" ht="27.75" customHeight="1">
      <c r="A19" s="158" t="s">
        <v>48</v>
      </c>
      <c r="B19" s="155" t="s">
        <v>49</v>
      </c>
      <c r="C19" s="157">
        <v>111</v>
      </c>
      <c r="D19" s="157">
        <v>125</v>
      </c>
      <c r="E19" s="154">
        <v>116</v>
      </c>
      <c r="F19" s="154">
        <v>65</v>
      </c>
      <c r="G19" s="154">
        <v>92</v>
      </c>
      <c r="H19" s="154">
        <v>87</v>
      </c>
    </row>
    <row r="20" spans="1:12" ht="24.95" customHeight="1" thickBot="1">
      <c r="A20" s="119" t="s">
        <v>0</v>
      </c>
      <c r="B20" s="119"/>
      <c r="C20" s="108">
        <v>7721</v>
      </c>
      <c r="D20" s="108">
        <v>8566</v>
      </c>
      <c r="E20" s="108">
        <v>8779</v>
      </c>
      <c r="F20" s="108">
        <v>9713</v>
      </c>
      <c r="G20" s="108">
        <v>12819</v>
      </c>
      <c r="H20" s="108">
        <v>8067</v>
      </c>
    </row>
    <row r="21" spans="1:12" ht="15.75">
      <c r="A21" s="393" t="s">
        <v>106</v>
      </c>
      <c r="B21" s="393"/>
      <c r="C21" s="393"/>
      <c r="D21" s="393"/>
      <c r="E21" s="393"/>
      <c r="F21" s="95"/>
      <c r="G21" s="95"/>
      <c r="H21" s="95"/>
      <c r="K21" s="16"/>
      <c r="L21" s="16"/>
    </row>
    <row r="22" spans="1:12">
      <c r="A22" s="335" t="s">
        <v>108</v>
      </c>
      <c r="B22" s="336"/>
      <c r="C22" s="336"/>
      <c r="D22" s="336"/>
      <c r="E22" s="336"/>
      <c r="F22" s="95"/>
      <c r="G22" s="95"/>
      <c r="H22" s="95"/>
      <c r="K22" s="16"/>
      <c r="L22" s="16"/>
    </row>
    <row r="23" spans="1:12">
      <c r="A23" s="335"/>
      <c r="B23" s="336"/>
      <c r="C23" s="336"/>
      <c r="D23" s="336"/>
      <c r="E23" s="336"/>
      <c r="F23" s="95"/>
      <c r="G23" s="95"/>
      <c r="H23" s="95"/>
      <c r="K23" s="16"/>
      <c r="L23" s="16"/>
    </row>
    <row r="24" spans="1:12" ht="15.75" customHeight="1">
      <c r="A24" s="337"/>
      <c r="B24" s="337"/>
      <c r="C24" s="337"/>
      <c r="D24" s="337"/>
      <c r="E24" s="337"/>
      <c r="F24" s="95"/>
      <c r="G24" s="95"/>
      <c r="H24" s="95"/>
      <c r="K24" s="16"/>
      <c r="L24" s="16"/>
    </row>
    <row r="25" spans="1:12" ht="28.5" customHeight="1">
      <c r="A25" s="376" t="s">
        <v>274</v>
      </c>
      <c r="B25" s="376"/>
      <c r="C25" s="376"/>
      <c r="D25" s="376"/>
      <c r="E25" s="376"/>
      <c r="F25" s="376"/>
      <c r="G25" s="376"/>
      <c r="H25" s="376"/>
    </row>
    <row r="26" spans="1:12" ht="54.75" customHeight="1">
      <c r="A26" s="42"/>
      <c r="B26" s="42"/>
      <c r="C26" s="42"/>
      <c r="D26" s="42"/>
      <c r="E26" s="45" t="s">
        <v>65</v>
      </c>
      <c r="F26" s="45" t="s">
        <v>66</v>
      </c>
      <c r="G26" s="45" t="s">
        <v>0</v>
      </c>
      <c r="H26" s="45" t="s">
        <v>57</v>
      </c>
    </row>
    <row r="27" spans="1:12" ht="5.85" customHeight="1">
      <c r="A27" s="139"/>
      <c r="B27" s="139"/>
      <c r="C27" s="139"/>
      <c r="D27" s="95"/>
      <c r="E27" s="140"/>
      <c r="F27" s="140"/>
      <c r="G27" s="140"/>
      <c r="H27" s="140"/>
    </row>
    <row r="28" spans="1:12" ht="17.100000000000001" customHeight="1">
      <c r="A28" s="112" t="s">
        <v>58</v>
      </c>
      <c r="B28" s="112"/>
      <c r="C28" s="114"/>
      <c r="D28" s="95"/>
      <c r="E28" s="99">
        <v>3916</v>
      </c>
      <c r="F28" s="99">
        <v>567</v>
      </c>
      <c r="G28" s="99">
        <v>4483</v>
      </c>
      <c r="H28" s="159" t="s">
        <v>215</v>
      </c>
    </row>
    <row r="29" spans="1:12" ht="17.100000000000001" customHeight="1">
      <c r="A29" s="112" t="s">
        <v>59</v>
      </c>
      <c r="B29" s="112"/>
      <c r="C29" s="114"/>
      <c r="D29" s="95"/>
      <c r="E29" s="104">
        <v>401</v>
      </c>
      <c r="F29" s="104">
        <v>183</v>
      </c>
      <c r="G29" s="104">
        <v>584</v>
      </c>
      <c r="H29" s="159" t="s">
        <v>216</v>
      </c>
    </row>
    <row r="30" spans="1:12" ht="17.100000000000001" customHeight="1">
      <c r="A30" s="112" t="s">
        <v>60</v>
      </c>
      <c r="B30" s="112"/>
      <c r="C30" s="114"/>
      <c r="D30" s="95"/>
      <c r="E30" s="104">
        <v>7424</v>
      </c>
      <c r="F30" s="104">
        <v>1091</v>
      </c>
      <c r="G30" s="104">
        <v>8515</v>
      </c>
      <c r="H30" s="160" t="s">
        <v>217</v>
      </c>
    </row>
    <row r="31" spans="1:12" ht="17.100000000000001" customHeight="1">
      <c r="A31" s="112" t="s">
        <v>61</v>
      </c>
      <c r="B31" s="112"/>
      <c r="C31" s="114"/>
      <c r="D31" s="95"/>
      <c r="E31" s="104">
        <v>711</v>
      </c>
      <c r="F31" s="104">
        <v>250</v>
      </c>
      <c r="G31" s="104">
        <v>961</v>
      </c>
      <c r="H31" s="161" t="s">
        <v>218</v>
      </c>
    </row>
    <row r="32" spans="1:12" ht="17.100000000000001" customHeight="1">
      <c r="A32" s="97" t="s">
        <v>62</v>
      </c>
      <c r="B32" s="97"/>
      <c r="C32" s="162"/>
      <c r="D32" s="95"/>
      <c r="E32" s="99">
        <v>21</v>
      </c>
      <c r="F32" s="99">
        <v>46</v>
      </c>
      <c r="G32" s="99">
        <v>67</v>
      </c>
      <c r="H32" s="163" t="s">
        <v>219</v>
      </c>
    </row>
    <row r="33" spans="1:8" ht="2.25" customHeight="1">
      <c r="A33" s="164"/>
      <c r="B33" s="164"/>
      <c r="C33" s="123"/>
      <c r="D33" s="165"/>
      <c r="E33" s="165"/>
      <c r="F33" s="165"/>
      <c r="G33" s="166"/>
      <c r="H33" s="166"/>
    </row>
    <row r="34" spans="1:8" ht="15.75">
      <c r="A34" s="393" t="s">
        <v>106</v>
      </c>
      <c r="B34" s="393"/>
      <c r="C34" s="393"/>
      <c r="D34" s="393"/>
      <c r="E34" s="393"/>
      <c r="F34" s="95"/>
      <c r="G34" s="95"/>
      <c r="H34" s="95"/>
    </row>
    <row r="35" spans="1:8">
      <c r="A35" s="95"/>
      <c r="B35" s="95"/>
      <c r="C35" s="95"/>
      <c r="D35" s="95"/>
      <c r="E35" s="95"/>
      <c r="F35" s="95"/>
      <c r="G35" s="95"/>
      <c r="H35" s="95"/>
    </row>
  </sheetData>
  <mergeCells count="11">
    <mergeCell ref="A14:A16"/>
    <mergeCell ref="A17:A18"/>
    <mergeCell ref="A21:E21"/>
    <mergeCell ref="A34:E34"/>
    <mergeCell ref="A25:H25"/>
    <mergeCell ref="A10:A13"/>
    <mergeCell ref="A1:G1"/>
    <mergeCell ref="A2:A3"/>
    <mergeCell ref="B2:B3"/>
    <mergeCell ref="A5:A9"/>
    <mergeCell ref="C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5"/>
  <sheetViews>
    <sheetView view="pageBreakPreview" zoomScaleNormal="80" zoomScaleSheetLayoutView="100" workbookViewId="0">
      <selection activeCell="N21" sqref="N21"/>
    </sheetView>
  </sheetViews>
  <sheetFormatPr defaultRowHeight="15"/>
  <cols>
    <col min="1" max="1" width="23.85546875" customWidth="1"/>
    <col min="2" max="2" width="2.28515625" customWidth="1"/>
    <col min="3" max="3" width="13.7109375" customWidth="1"/>
    <col min="4" max="4" width="2.28515625" customWidth="1"/>
    <col min="5" max="5" width="13.7109375" customWidth="1"/>
    <col min="6" max="6" width="2.28515625" customWidth="1"/>
    <col min="7" max="7" width="13.7109375" customWidth="1"/>
    <col min="8" max="8" width="2.28515625" customWidth="1"/>
    <col min="9" max="9" width="13.7109375" customWidth="1"/>
    <col min="10" max="10" width="2.28515625" customWidth="1"/>
    <col min="11" max="11" width="13.7109375" customWidth="1"/>
    <col min="12" max="12" width="2.28515625" customWidth="1"/>
    <col min="13" max="13" width="13.7109375" customWidth="1"/>
    <col min="14" max="17" width="12.7109375" customWidth="1"/>
  </cols>
  <sheetData>
    <row r="1" spans="1:14" s="41" customFormat="1" ht="16.5" customHeight="1">
      <c r="A1" s="394" t="s">
        <v>275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60"/>
    </row>
    <row r="2" spans="1:14" ht="30" customHeight="1">
      <c r="A2" s="43"/>
      <c r="B2" s="43"/>
      <c r="C2" s="52"/>
      <c r="D2" s="62"/>
      <c r="E2" s="44"/>
      <c r="F2" s="62"/>
      <c r="G2" s="62"/>
      <c r="H2" s="45"/>
      <c r="I2" s="45"/>
      <c r="J2" s="44"/>
      <c r="K2" s="62" t="s">
        <v>50</v>
      </c>
      <c r="L2" s="44"/>
      <c r="M2" s="45" t="s">
        <v>67</v>
      </c>
    </row>
    <row r="3" spans="1:14" ht="5.85" customHeight="1">
      <c r="A3" s="167"/>
      <c r="B3" s="167"/>
      <c r="C3" s="148"/>
      <c r="D3" s="168"/>
      <c r="E3" s="169"/>
      <c r="F3" s="169"/>
      <c r="G3" s="169"/>
      <c r="H3" s="140"/>
      <c r="I3" s="95"/>
      <c r="J3" s="95"/>
      <c r="K3" s="95"/>
      <c r="L3" s="95"/>
      <c r="M3" s="140"/>
    </row>
    <row r="4" spans="1:14" s="5" customFormat="1" ht="15.75" customHeight="1">
      <c r="A4" s="398" t="s">
        <v>51</v>
      </c>
      <c r="B4" s="170"/>
      <c r="C4" s="170"/>
      <c r="D4" s="170"/>
      <c r="E4" s="170"/>
      <c r="F4" s="171"/>
      <c r="G4" s="95"/>
      <c r="H4" s="171"/>
      <c r="I4" s="95"/>
      <c r="J4" s="95"/>
      <c r="K4" s="172" t="s">
        <v>51</v>
      </c>
      <c r="L4" s="95"/>
      <c r="M4" s="171">
        <v>112</v>
      </c>
    </row>
    <row r="5" spans="1:14" s="5" customFormat="1" ht="15.75" customHeight="1">
      <c r="A5" s="398"/>
      <c r="B5" s="170"/>
      <c r="C5" s="170"/>
      <c r="D5" s="170"/>
      <c r="E5" s="170"/>
      <c r="F5" s="171"/>
      <c r="G5" s="95"/>
      <c r="H5" s="171"/>
      <c r="I5" s="95"/>
      <c r="J5" s="95"/>
      <c r="K5" s="172" t="s">
        <v>52</v>
      </c>
      <c r="L5" s="95"/>
      <c r="M5" s="171">
        <v>166</v>
      </c>
    </row>
    <row r="6" spans="1:14" s="5" customFormat="1" ht="15.75" customHeight="1">
      <c r="A6" s="398"/>
      <c r="B6" s="170"/>
      <c r="C6" s="170"/>
      <c r="D6" s="170"/>
      <c r="E6" s="170"/>
      <c r="F6" s="171"/>
      <c r="G6" s="95"/>
      <c r="H6" s="171"/>
      <c r="I6" s="95"/>
      <c r="J6" s="95"/>
      <c r="K6" s="172" t="s">
        <v>53</v>
      </c>
      <c r="L6" s="95"/>
      <c r="M6" s="171">
        <v>22</v>
      </c>
    </row>
    <row r="7" spans="1:14" s="5" customFormat="1" ht="15.75" customHeight="1">
      <c r="A7" s="399"/>
      <c r="B7" s="173"/>
      <c r="C7" s="173"/>
      <c r="D7" s="173"/>
      <c r="E7" s="173"/>
      <c r="F7" s="174"/>
      <c r="G7" s="95"/>
      <c r="H7" s="175"/>
      <c r="I7" s="95"/>
      <c r="J7" s="124"/>
      <c r="K7" s="176" t="s">
        <v>54</v>
      </c>
      <c r="L7" s="124"/>
      <c r="M7" s="175" t="s">
        <v>220</v>
      </c>
    </row>
    <row r="8" spans="1:14" s="5" customFormat="1" ht="15.75" customHeight="1">
      <c r="A8" s="400" t="s">
        <v>55</v>
      </c>
      <c r="B8" s="400"/>
      <c r="C8" s="400"/>
      <c r="D8" s="400"/>
      <c r="E8" s="400"/>
      <c r="F8" s="177"/>
      <c r="G8" s="178"/>
      <c r="H8" s="178"/>
      <c r="I8" s="179"/>
      <c r="J8" s="124"/>
      <c r="K8" s="178"/>
      <c r="L8" s="124"/>
      <c r="M8" s="178">
        <v>36</v>
      </c>
    </row>
    <row r="9" spans="1:14" s="5" customFormat="1" ht="15.75" customHeight="1">
      <c r="A9" s="401" t="s">
        <v>174</v>
      </c>
      <c r="B9" s="401"/>
      <c r="C9" s="401"/>
      <c r="D9" s="401"/>
      <c r="E9" s="401"/>
      <c r="F9" s="174"/>
      <c r="G9" s="173"/>
      <c r="H9" s="173"/>
      <c r="I9" s="179"/>
      <c r="J9" s="179"/>
      <c r="K9" s="173"/>
      <c r="L9" s="179"/>
      <c r="M9" s="173">
        <v>30</v>
      </c>
      <c r="N9" s="63"/>
    </row>
    <row r="10" spans="1:14" s="5" customFormat="1" ht="15.75" customHeight="1">
      <c r="A10" s="402" t="s">
        <v>56</v>
      </c>
      <c r="B10" s="402"/>
      <c r="C10" s="402"/>
      <c r="D10" s="95"/>
      <c r="E10" s="95"/>
      <c r="F10" s="95"/>
      <c r="G10" s="95"/>
      <c r="H10" s="95"/>
      <c r="I10" s="95"/>
      <c r="J10" s="95"/>
      <c r="K10" s="180" t="s">
        <v>202</v>
      </c>
      <c r="L10" s="95"/>
      <c r="M10" s="171">
        <v>1</v>
      </c>
    </row>
    <row r="11" spans="1:14" s="5" customFormat="1" ht="15.75" customHeight="1">
      <c r="A11" s="399"/>
      <c r="B11" s="399"/>
      <c r="C11" s="399"/>
      <c r="D11" s="124"/>
      <c r="E11" s="124"/>
      <c r="F11" s="124"/>
      <c r="G11" s="124"/>
      <c r="H11" s="124"/>
      <c r="I11" s="124"/>
      <c r="J11" s="124"/>
      <c r="K11" s="176" t="s">
        <v>73</v>
      </c>
      <c r="L11" s="124"/>
      <c r="M11" s="174">
        <v>1</v>
      </c>
    </row>
    <row r="12" spans="1:14" s="5" customFormat="1" ht="30" customHeight="1">
      <c r="A12" s="395" t="s">
        <v>176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</row>
    <row r="13" spans="1:14" ht="18.75" customHeight="1">
      <c r="A13" s="397"/>
      <c r="B13" s="397"/>
      <c r="C13" s="397"/>
      <c r="D13" s="397"/>
      <c r="E13" s="397"/>
      <c r="F13" s="397"/>
      <c r="G13" s="397"/>
      <c r="H13" s="397"/>
      <c r="I13" s="397"/>
      <c r="J13" s="338"/>
      <c r="K13" s="338"/>
      <c r="L13" s="338"/>
      <c r="M13" s="338"/>
    </row>
    <row r="14" spans="1:14" ht="15.75" customHeight="1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pans="1:14" s="41" customFormat="1" ht="18" customHeight="1">
      <c r="A15" s="396" t="s">
        <v>276</v>
      </c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</row>
    <row r="16" spans="1:14" ht="30" customHeight="1">
      <c r="A16" s="61" t="s">
        <v>8</v>
      </c>
      <c r="B16" s="61"/>
      <c r="C16" s="46">
        <v>2015</v>
      </c>
      <c r="D16" s="61"/>
      <c r="E16" s="46">
        <v>2016</v>
      </c>
      <c r="F16" s="61"/>
      <c r="G16" s="46">
        <v>2017</v>
      </c>
      <c r="H16" s="61"/>
      <c r="I16" s="46">
        <v>2018</v>
      </c>
      <c r="J16" s="46"/>
      <c r="K16" s="46">
        <v>2019</v>
      </c>
      <c r="L16" s="46"/>
      <c r="M16" s="46">
        <v>2020</v>
      </c>
    </row>
    <row r="17" spans="1:20" ht="17.100000000000001" customHeight="1">
      <c r="A17" s="112" t="s">
        <v>10</v>
      </c>
      <c r="B17" s="114"/>
      <c r="C17" s="113">
        <v>330679</v>
      </c>
      <c r="D17" s="114"/>
      <c r="E17" s="113">
        <v>324370</v>
      </c>
      <c r="F17" s="114"/>
      <c r="G17" s="113">
        <v>281413</v>
      </c>
      <c r="H17" s="114"/>
      <c r="I17" s="113">
        <v>345930</v>
      </c>
      <c r="J17" s="95"/>
      <c r="K17" s="113">
        <v>362362</v>
      </c>
      <c r="L17" s="95"/>
      <c r="M17" s="113">
        <v>306155</v>
      </c>
      <c r="O17" s="27"/>
      <c r="P17" s="27"/>
      <c r="Q17" s="27"/>
      <c r="R17" s="28"/>
      <c r="S17" s="27"/>
      <c r="T17" s="27"/>
    </row>
    <row r="18" spans="1:20" ht="17.100000000000001" customHeight="1">
      <c r="A18" s="112" t="s">
        <v>11</v>
      </c>
      <c r="B18" s="114"/>
      <c r="C18" s="113">
        <v>196692</v>
      </c>
      <c r="D18" s="114"/>
      <c r="E18" s="113">
        <v>195350</v>
      </c>
      <c r="F18" s="114"/>
      <c r="G18" s="113">
        <v>158714</v>
      </c>
      <c r="H18" s="114"/>
      <c r="I18" s="113">
        <v>211782</v>
      </c>
      <c r="J18" s="95"/>
      <c r="K18" s="113">
        <v>213782</v>
      </c>
      <c r="L18" s="95"/>
      <c r="M18" s="113">
        <v>180992</v>
      </c>
      <c r="O18" s="27"/>
      <c r="P18" s="27"/>
      <c r="Q18" s="27"/>
      <c r="R18" s="28"/>
      <c r="S18" s="27"/>
      <c r="T18" s="27"/>
    </row>
    <row r="19" spans="1:20" ht="17.100000000000001" customHeight="1">
      <c r="A19" s="112" t="s">
        <v>12</v>
      </c>
      <c r="B19" s="114"/>
      <c r="C19" s="113">
        <v>175481</v>
      </c>
      <c r="D19" s="114"/>
      <c r="E19" s="113">
        <v>193765</v>
      </c>
      <c r="F19" s="114"/>
      <c r="G19" s="113">
        <v>185900</v>
      </c>
      <c r="H19" s="114"/>
      <c r="I19" s="113">
        <v>197309</v>
      </c>
      <c r="J19" s="95"/>
      <c r="K19" s="113">
        <v>202462</v>
      </c>
      <c r="L19" s="95"/>
      <c r="M19" s="113">
        <v>178276</v>
      </c>
      <c r="O19" s="27"/>
      <c r="P19" s="27"/>
      <c r="Q19" s="27"/>
      <c r="R19" s="28"/>
      <c r="S19" s="27"/>
      <c r="T19" s="27"/>
    </row>
    <row r="20" spans="1:20" ht="17.100000000000001" customHeight="1">
      <c r="A20" s="112" t="s">
        <v>13</v>
      </c>
      <c r="B20" s="114"/>
      <c r="C20" s="113">
        <v>91063</v>
      </c>
      <c r="D20" s="114"/>
      <c r="E20" s="113">
        <v>95053</v>
      </c>
      <c r="F20" s="114"/>
      <c r="G20" s="113">
        <v>91611</v>
      </c>
      <c r="H20" s="114"/>
      <c r="I20" s="113">
        <v>91731</v>
      </c>
      <c r="J20" s="95"/>
      <c r="K20" s="113">
        <v>93608</v>
      </c>
      <c r="L20" s="95"/>
      <c r="M20" s="113">
        <v>84230</v>
      </c>
      <c r="O20" s="27"/>
      <c r="P20" s="27"/>
      <c r="Q20" s="27"/>
      <c r="R20" s="28"/>
      <c r="S20" s="27"/>
      <c r="T20" s="27"/>
    </row>
    <row r="21" spans="1:20" ht="17.100000000000001" customHeight="1">
      <c r="A21" s="112" t="s">
        <v>14</v>
      </c>
      <c r="B21" s="114"/>
      <c r="C21" s="113">
        <v>115070</v>
      </c>
      <c r="D21" s="114"/>
      <c r="E21" s="113">
        <v>121815</v>
      </c>
      <c r="F21" s="114"/>
      <c r="G21" s="113">
        <v>113628</v>
      </c>
      <c r="H21" s="114"/>
      <c r="I21" s="113">
        <v>128232</v>
      </c>
      <c r="J21" s="95"/>
      <c r="K21" s="113">
        <v>132510</v>
      </c>
      <c r="L21" s="95"/>
      <c r="M21" s="113">
        <v>115507</v>
      </c>
      <c r="O21" s="27"/>
      <c r="P21" s="27"/>
      <c r="Q21" s="27"/>
      <c r="R21" s="28"/>
      <c r="S21" s="27"/>
      <c r="T21" s="27"/>
    </row>
    <row r="22" spans="1:20" ht="17.100000000000001" customHeight="1">
      <c r="A22" s="112" t="s">
        <v>15</v>
      </c>
      <c r="B22" s="114"/>
      <c r="C22" s="113">
        <v>156333</v>
      </c>
      <c r="D22" s="114"/>
      <c r="E22" s="113">
        <v>155581</v>
      </c>
      <c r="F22" s="114"/>
      <c r="G22" s="113">
        <v>156410</v>
      </c>
      <c r="H22" s="114"/>
      <c r="I22" s="113">
        <v>167905</v>
      </c>
      <c r="J22" s="95"/>
      <c r="K22" s="113">
        <v>171762</v>
      </c>
      <c r="L22" s="95"/>
      <c r="M22" s="113">
        <v>145811</v>
      </c>
      <c r="O22" s="27"/>
      <c r="P22" s="27"/>
      <c r="Q22" s="27"/>
      <c r="R22" s="28"/>
      <c r="S22" s="27"/>
      <c r="T22" s="27"/>
    </row>
    <row r="23" spans="1:20" ht="17.100000000000001" customHeight="1">
      <c r="A23" s="112" t="s">
        <v>16</v>
      </c>
      <c r="B23" s="114"/>
      <c r="C23" s="113">
        <v>128793</v>
      </c>
      <c r="D23" s="114"/>
      <c r="E23" s="113">
        <v>133095</v>
      </c>
      <c r="F23" s="114"/>
      <c r="G23" s="113">
        <v>132192</v>
      </c>
      <c r="H23" s="114"/>
      <c r="I23" s="113">
        <v>141415</v>
      </c>
      <c r="J23" s="95"/>
      <c r="K23" s="113">
        <v>138822</v>
      </c>
      <c r="L23" s="95"/>
      <c r="M23" s="113">
        <v>124776</v>
      </c>
      <c r="O23" s="27"/>
      <c r="P23" s="27"/>
      <c r="Q23" s="27"/>
      <c r="R23" s="28"/>
      <c r="S23" s="27"/>
      <c r="T23" s="27"/>
    </row>
    <row r="24" spans="1:20" ht="17.100000000000001" customHeight="1">
      <c r="A24" s="112" t="s">
        <v>17</v>
      </c>
      <c r="B24" s="114"/>
      <c r="C24" s="113">
        <v>238987</v>
      </c>
      <c r="D24" s="114"/>
      <c r="E24" s="113">
        <v>248384</v>
      </c>
      <c r="F24" s="114"/>
      <c r="G24" s="113">
        <v>241689</v>
      </c>
      <c r="H24" s="114"/>
      <c r="I24" s="113">
        <v>246370</v>
      </c>
      <c r="J24" s="95"/>
      <c r="K24" s="113">
        <v>250564</v>
      </c>
      <c r="L24" s="95"/>
      <c r="M24" s="113">
        <v>217265</v>
      </c>
      <c r="O24" s="27"/>
      <c r="P24" s="27"/>
      <c r="Q24" s="27"/>
      <c r="R24" s="28"/>
      <c r="S24" s="27"/>
      <c r="T24" s="27"/>
    </row>
    <row r="25" spans="1:20" ht="17.100000000000001" customHeight="1">
      <c r="A25" s="112" t="s">
        <v>18</v>
      </c>
      <c r="B25" s="114"/>
      <c r="C25" s="113">
        <v>36004</v>
      </c>
      <c r="D25" s="114"/>
      <c r="E25" s="113">
        <v>37136</v>
      </c>
      <c r="F25" s="114"/>
      <c r="G25" s="113">
        <v>38748</v>
      </c>
      <c r="H25" s="114"/>
      <c r="I25" s="113">
        <v>36614</v>
      </c>
      <c r="J25" s="95"/>
      <c r="K25" s="113">
        <v>34625</v>
      </c>
      <c r="L25" s="95"/>
      <c r="M25" s="113">
        <v>28751</v>
      </c>
      <c r="O25" s="27"/>
      <c r="P25" s="27"/>
      <c r="Q25" s="27"/>
      <c r="R25" s="28"/>
      <c r="S25" s="27"/>
      <c r="T25" s="27"/>
    </row>
    <row r="26" spans="1:20" ht="17.100000000000001" customHeight="1">
      <c r="A26" s="112" t="s">
        <v>19</v>
      </c>
      <c r="B26" s="114"/>
      <c r="C26" s="113">
        <v>375285</v>
      </c>
      <c r="D26" s="114"/>
      <c r="E26" s="113">
        <v>337654</v>
      </c>
      <c r="F26" s="114"/>
      <c r="G26" s="113">
        <v>311978</v>
      </c>
      <c r="H26" s="114"/>
      <c r="I26" s="113">
        <v>340315</v>
      </c>
      <c r="J26" s="95"/>
      <c r="K26" s="113">
        <v>357863</v>
      </c>
      <c r="L26" s="95"/>
      <c r="M26" s="113">
        <v>385049</v>
      </c>
      <c r="O26" s="27"/>
      <c r="P26" s="27"/>
      <c r="Q26" s="27"/>
      <c r="R26" s="28"/>
      <c r="S26" s="27"/>
      <c r="T26" s="27"/>
    </row>
    <row r="27" spans="1:20" ht="17.100000000000001" customHeight="1">
      <c r="A27" s="112" t="s">
        <v>20</v>
      </c>
      <c r="B27" s="114"/>
      <c r="C27" s="113">
        <v>137427</v>
      </c>
      <c r="D27" s="114"/>
      <c r="E27" s="113">
        <v>142460</v>
      </c>
      <c r="F27" s="114"/>
      <c r="G27" s="113">
        <v>136164</v>
      </c>
      <c r="H27" s="114"/>
      <c r="I27" s="113">
        <v>148186</v>
      </c>
      <c r="J27" s="95"/>
      <c r="K27" s="113">
        <v>149287</v>
      </c>
      <c r="L27" s="95"/>
      <c r="M27" s="113">
        <v>131884</v>
      </c>
      <c r="O27" s="27"/>
      <c r="P27" s="27"/>
      <c r="Q27" s="27"/>
      <c r="R27" s="28"/>
      <c r="S27" s="27"/>
      <c r="T27" s="27"/>
    </row>
    <row r="28" spans="1:20" ht="17.100000000000001" customHeight="1">
      <c r="A28" s="112" t="s">
        <v>21</v>
      </c>
      <c r="B28" s="114"/>
      <c r="C28" s="113">
        <v>239484</v>
      </c>
      <c r="D28" s="114"/>
      <c r="E28" s="113">
        <v>259231</v>
      </c>
      <c r="F28" s="114"/>
      <c r="G28" s="113">
        <v>201476</v>
      </c>
      <c r="H28" s="114"/>
      <c r="I28" s="113">
        <v>242264</v>
      </c>
      <c r="J28" s="95"/>
      <c r="K28" s="113">
        <v>267142</v>
      </c>
      <c r="L28" s="95"/>
      <c r="M28" s="113">
        <v>219881</v>
      </c>
      <c r="O28" s="27"/>
      <c r="P28" s="27"/>
      <c r="Q28" s="27"/>
      <c r="R28" s="28"/>
      <c r="S28" s="27"/>
      <c r="T28" s="27"/>
    </row>
    <row r="29" spans="1:20" ht="17.100000000000001" customHeight="1">
      <c r="A29" s="112" t="s">
        <v>22</v>
      </c>
      <c r="B29" s="114"/>
      <c r="C29" s="113">
        <v>199818</v>
      </c>
      <c r="D29" s="114"/>
      <c r="E29" s="113">
        <v>206745</v>
      </c>
      <c r="F29" s="114"/>
      <c r="G29" s="113">
        <v>205058</v>
      </c>
      <c r="H29" s="114"/>
      <c r="I29" s="113">
        <v>213785</v>
      </c>
      <c r="J29" s="95"/>
      <c r="K29" s="113">
        <v>216453</v>
      </c>
      <c r="L29" s="95"/>
      <c r="M29" s="113">
        <v>175167</v>
      </c>
      <c r="O29" s="27"/>
      <c r="P29" s="27"/>
      <c r="Q29" s="27"/>
      <c r="R29" s="28"/>
      <c r="S29" s="27"/>
      <c r="T29" s="27"/>
    </row>
    <row r="30" spans="1:20" ht="17.100000000000001" customHeight="1">
      <c r="A30" s="112" t="s">
        <v>23</v>
      </c>
      <c r="B30" s="114"/>
      <c r="C30" s="113">
        <v>233315</v>
      </c>
      <c r="D30" s="114"/>
      <c r="E30" s="113">
        <v>234872</v>
      </c>
      <c r="F30" s="114"/>
      <c r="G30" s="113">
        <v>225700</v>
      </c>
      <c r="H30" s="114"/>
      <c r="I30" s="113">
        <v>231437</v>
      </c>
      <c r="J30" s="95"/>
      <c r="K30" s="113">
        <v>213360</v>
      </c>
      <c r="L30" s="95"/>
      <c r="M30" s="113">
        <v>191856</v>
      </c>
      <c r="O30" s="27"/>
      <c r="P30" s="27"/>
      <c r="Q30" s="27"/>
      <c r="R30" s="28"/>
      <c r="S30" s="27"/>
      <c r="T30" s="27"/>
    </row>
    <row r="31" spans="1:20" ht="17.100000000000001" customHeight="1">
      <c r="A31" s="112" t="s">
        <v>24</v>
      </c>
      <c r="B31" s="114"/>
      <c r="C31" s="113">
        <v>7403</v>
      </c>
      <c r="D31" s="114"/>
      <c r="E31" s="113">
        <v>8033</v>
      </c>
      <c r="F31" s="114"/>
      <c r="G31" s="113">
        <v>8091</v>
      </c>
      <c r="H31" s="114"/>
      <c r="I31" s="113">
        <v>8205</v>
      </c>
      <c r="J31" s="95"/>
      <c r="K31" s="113">
        <v>8422</v>
      </c>
      <c r="L31" s="95"/>
      <c r="M31" s="113">
        <v>8673</v>
      </c>
      <c r="O31" s="27"/>
      <c r="P31" s="27"/>
      <c r="Q31" s="27"/>
      <c r="R31" s="28"/>
      <c r="S31" s="27"/>
      <c r="T31" s="27"/>
    </row>
    <row r="32" spans="1:20" ht="17.100000000000001" customHeight="1">
      <c r="A32" s="112" t="s">
        <v>25</v>
      </c>
      <c r="B32" s="114"/>
      <c r="C32" s="113">
        <v>15203</v>
      </c>
      <c r="D32" s="114"/>
      <c r="E32" s="113">
        <v>38035</v>
      </c>
      <c r="F32" s="114"/>
      <c r="G32" s="113">
        <v>38783</v>
      </c>
      <c r="H32" s="114"/>
      <c r="I32" s="113">
        <v>40459</v>
      </c>
      <c r="J32" s="95"/>
      <c r="K32" s="113">
        <v>43035</v>
      </c>
      <c r="L32" s="95"/>
      <c r="M32" s="113">
        <v>37417</v>
      </c>
      <c r="O32" s="27"/>
      <c r="P32" s="27"/>
      <c r="Q32" s="27"/>
      <c r="R32" s="28"/>
      <c r="S32" s="27"/>
      <c r="T32" s="27"/>
    </row>
    <row r="33" spans="1:20" ht="30" customHeight="1" thickBot="1">
      <c r="A33" s="119" t="s">
        <v>0</v>
      </c>
      <c r="B33" s="119"/>
      <c r="C33" s="120">
        <v>2677037</v>
      </c>
      <c r="D33" s="119"/>
      <c r="E33" s="120">
        <v>2731579</v>
      </c>
      <c r="F33" s="119"/>
      <c r="G33" s="120">
        <v>2527555</v>
      </c>
      <c r="H33" s="119"/>
      <c r="I33" s="120">
        <v>2791939</v>
      </c>
      <c r="J33" s="120"/>
      <c r="K33" s="120">
        <v>2856059</v>
      </c>
      <c r="L33" s="120"/>
      <c r="M33" s="120">
        <v>2531690</v>
      </c>
      <c r="O33" s="27"/>
      <c r="P33" s="27"/>
      <c r="Q33" s="27"/>
      <c r="R33" s="28"/>
      <c r="S33" s="27"/>
      <c r="T33" s="27"/>
    </row>
    <row r="34" spans="1:20" ht="28.5" customHeight="1">
      <c r="A34" s="372" t="s">
        <v>175</v>
      </c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25"/>
      <c r="M34" s="325"/>
      <c r="O34" s="27"/>
      <c r="P34" s="27"/>
      <c r="Q34" s="27"/>
      <c r="R34" s="28"/>
      <c r="S34" s="27"/>
      <c r="T34" s="27"/>
    </row>
    <row r="35" spans="1:20" ht="15.75" customHeight="1"/>
  </sheetData>
  <mergeCells count="9">
    <mergeCell ref="A1:M1"/>
    <mergeCell ref="A12:M12"/>
    <mergeCell ref="A15:M15"/>
    <mergeCell ref="A34:K34"/>
    <mergeCell ref="A13:I13"/>
    <mergeCell ref="A4:A7"/>
    <mergeCell ref="A8:E8"/>
    <mergeCell ref="A9:E9"/>
    <mergeCell ref="A10:C11"/>
  </mergeCells>
  <printOptions horizontalCentered="1"/>
  <pageMargins left="0" right="0" top="0.86614173228346458" bottom="0.3937007874015748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topLeftCell="A16" zoomScaleNormal="80" zoomScaleSheetLayoutView="100" workbookViewId="0">
      <selection activeCell="Q43" sqref="Q43"/>
    </sheetView>
  </sheetViews>
  <sheetFormatPr defaultRowHeight="15"/>
  <cols>
    <col min="1" max="1" width="20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41" customFormat="1" ht="19.5" customHeight="1">
      <c r="A1" s="403" t="s">
        <v>277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ht="30" customHeight="1">
      <c r="A2" s="61" t="s">
        <v>8</v>
      </c>
      <c r="B2" s="61"/>
      <c r="C2" s="61"/>
      <c r="D2" s="46">
        <v>2015</v>
      </c>
      <c r="E2" s="46"/>
      <c r="F2" s="46">
        <v>2016</v>
      </c>
      <c r="G2" s="46"/>
      <c r="H2" s="46">
        <v>2017</v>
      </c>
      <c r="I2" s="46"/>
      <c r="J2" s="46">
        <v>2018</v>
      </c>
      <c r="K2" s="46"/>
      <c r="L2" s="46">
        <v>2019</v>
      </c>
      <c r="M2" s="46"/>
      <c r="N2" s="46">
        <v>2020</v>
      </c>
    </row>
    <row r="3" spans="1:14" ht="17.100000000000001" customHeight="1">
      <c r="A3" s="112" t="s">
        <v>10</v>
      </c>
      <c r="B3" s="95"/>
      <c r="C3" s="95"/>
      <c r="D3" s="104">
        <v>90617</v>
      </c>
      <c r="E3" s="104"/>
      <c r="F3" s="104">
        <v>99604</v>
      </c>
      <c r="G3" s="104"/>
      <c r="H3" s="104">
        <v>77931</v>
      </c>
      <c r="I3" s="104"/>
      <c r="J3" s="104">
        <v>77486</v>
      </c>
      <c r="K3" s="104"/>
      <c r="L3" s="104">
        <v>94223</v>
      </c>
      <c r="M3" s="104"/>
      <c r="N3" s="104">
        <v>97897</v>
      </c>
    </row>
    <row r="4" spans="1:14" ht="17.100000000000001" customHeight="1">
      <c r="A4" s="112" t="s">
        <v>11</v>
      </c>
      <c r="B4" s="95"/>
      <c r="C4" s="95"/>
      <c r="D4" s="104">
        <v>44703</v>
      </c>
      <c r="E4" s="104"/>
      <c r="F4" s="104">
        <v>49163</v>
      </c>
      <c r="G4" s="104"/>
      <c r="H4" s="104">
        <v>39848</v>
      </c>
      <c r="I4" s="104"/>
      <c r="J4" s="104">
        <v>52216</v>
      </c>
      <c r="K4" s="104"/>
      <c r="L4" s="104">
        <v>50658</v>
      </c>
      <c r="M4" s="104"/>
      <c r="N4" s="104">
        <v>37524</v>
      </c>
    </row>
    <row r="5" spans="1:14" ht="17.100000000000001" customHeight="1">
      <c r="A5" s="112" t="s">
        <v>12</v>
      </c>
      <c r="B5" s="95"/>
      <c r="C5" s="95"/>
      <c r="D5" s="104">
        <v>16439</v>
      </c>
      <c r="E5" s="104"/>
      <c r="F5" s="104">
        <v>16140</v>
      </c>
      <c r="G5" s="104"/>
      <c r="H5" s="104">
        <v>14806</v>
      </c>
      <c r="I5" s="104"/>
      <c r="J5" s="104">
        <v>16489</v>
      </c>
      <c r="K5" s="104"/>
      <c r="L5" s="104">
        <v>16577</v>
      </c>
      <c r="M5" s="104"/>
      <c r="N5" s="104">
        <v>14069</v>
      </c>
    </row>
    <row r="6" spans="1:14" ht="17.100000000000001" customHeight="1">
      <c r="A6" s="112" t="s">
        <v>13</v>
      </c>
      <c r="B6" s="95"/>
      <c r="C6" s="95"/>
      <c r="D6" s="104">
        <v>59029</v>
      </c>
      <c r="E6" s="104"/>
      <c r="F6" s="104">
        <v>58093</v>
      </c>
      <c r="G6" s="104"/>
      <c r="H6" s="104">
        <v>63757</v>
      </c>
      <c r="I6" s="104"/>
      <c r="J6" s="104">
        <v>61983</v>
      </c>
      <c r="K6" s="104"/>
      <c r="L6" s="104">
        <v>70743</v>
      </c>
      <c r="M6" s="104"/>
      <c r="N6" s="104">
        <v>51622</v>
      </c>
    </row>
    <row r="7" spans="1:14" ht="17.100000000000001" customHeight="1">
      <c r="A7" s="112" t="s">
        <v>14</v>
      </c>
      <c r="B7" s="95"/>
      <c r="C7" s="95"/>
      <c r="D7" s="104">
        <v>51122</v>
      </c>
      <c r="E7" s="104"/>
      <c r="F7" s="104">
        <v>51177</v>
      </c>
      <c r="G7" s="104"/>
      <c r="H7" s="104">
        <v>51922</v>
      </c>
      <c r="I7" s="104"/>
      <c r="J7" s="104">
        <v>52794</v>
      </c>
      <c r="K7" s="104"/>
      <c r="L7" s="104">
        <v>53690</v>
      </c>
      <c r="M7" s="104"/>
      <c r="N7" s="104">
        <v>43565</v>
      </c>
    </row>
    <row r="8" spans="1:14" ht="17.100000000000001" customHeight="1">
      <c r="A8" s="112" t="s">
        <v>15</v>
      </c>
      <c r="B8" s="95"/>
      <c r="C8" s="95"/>
      <c r="D8" s="104">
        <v>14887</v>
      </c>
      <c r="E8" s="104"/>
      <c r="F8" s="104">
        <v>24050</v>
      </c>
      <c r="G8" s="104"/>
      <c r="H8" s="104">
        <v>22543</v>
      </c>
      <c r="I8" s="104"/>
      <c r="J8" s="104">
        <v>23385</v>
      </c>
      <c r="K8" s="104"/>
      <c r="L8" s="104">
        <v>25016</v>
      </c>
      <c r="M8" s="104"/>
      <c r="N8" s="104">
        <v>21100</v>
      </c>
    </row>
    <row r="9" spans="1:14" ht="17.100000000000001" customHeight="1">
      <c r="A9" s="112" t="s">
        <v>16</v>
      </c>
      <c r="B9" s="95"/>
      <c r="C9" s="95"/>
      <c r="D9" s="104">
        <v>160176</v>
      </c>
      <c r="E9" s="104"/>
      <c r="F9" s="104">
        <v>157500</v>
      </c>
      <c r="G9" s="104"/>
      <c r="H9" s="104">
        <v>161805</v>
      </c>
      <c r="I9" s="104"/>
      <c r="J9" s="104">
        <v>159851</v>
      </c>
      <c r="K9" s="104"/>
      <c r="L9" s="104">
        <v>172577</v>
      </c>
      <c r="M9" s="104"/>
      <c r="N9" s="104">
        <v>116915</v>
      </c>
    </row>
    <row r="10" spans="1:14" ht="17.100000000000001" customHeight="1">
      <c r="A10" s="112" t="s">
        <v>17</v>
      </c>
      <c r="B10" s="95"/>
      <c r="C10" s="95"/>
      <c r="D10" s="104">
        <v>88540</v>
      </c>
      <c r="E10" s="104"/>
      <c r="F10" s="104">
        <v>89872</v>
      </c>
      <c r="G10" s="104"/>
      <c r="H10" s="104">
        <v>91027</v>
      </c>
      <c r="I10" s="104"/>
      <c r="J10" s="104">
        <v>92868</v>
      </c>
      <c r="K10" s="104"/>
      <c r="L10" s="104">
        <v>93561</v>
      </c>
      <c r="M10" s="104"/>
      <c r="N10" s="104">
        <v>82372</v>
      </c>
    </row>
    <row r="11" spans="1:14" ht="17.100000000000001" customHeight="1">
      <c r="A11" s="112" t="s">
        <v>18</v>
      </c>
      <c r="B11" s="95"/>
      <c r="C11" s="95"/>
      <c r="D11" s="104">
        <v>0</v>
      </c>
      <c r="E11" s="104"/>
      <c r="F11" s="104">
        <v>0</v>
      </c>
      <c r="G11" s="104"/>
      <c r="H11" s="104">
        <v>0</v>
      </c>
      <c r="I11" s="104"/>
      <c r="J11" s="104">
        <v>636</v>
      </c>
      <c r="K11" s="104"/>
      <c r="L11" s="104">
        <v>2668</v>
      </c>
      <c r="M11" s="104"/>
      <c r="N11" s="104">
        <v>2352</v>
      </c>
    </row>
    <row r="12" spans="1:14" ht="17.100000000000001" customHeight="1">
      <c r="A12" s="112" t="s">
        <v>19</v>
      </c>
      <c r="B12" s="95"/>
      <c r="C12" s="95"/>
      <c r="D12" s="104">
        <v>313622</v>
      </c>
      <c r="E12" s="104"/>
      <c r="F12" s="104">
        <v>304003</v>
      </c>
      <c r="G12" s="104"/>
      <c r="H12" s="104">
        <v>303872</v>
      </c>
      <c r="I12" s="104"/>
      <c r="J12" s="104">
        <v>318482</v>
      </c>
      <c r="K12" s="104"/>
      <c r="L12" s="104">
        <v>337118</v>
      </c>
      <c r="M12" s="104"/>
      <c r="N12" s="104">
        <v>269754</v>
      </c>
    </row>
    <row r="13" spans="1:14" ht="17.100000000000001" customHeight="1">
      <c r="A13" s="112" t="s">
        <v>20</v>
      </c>
      <c r="B13" s="95"/>
      <c r="C13" s="95"/>
      <c r="D13" s="104">
        <v>3535</v>
      </c>
      <c r="E13" s="104"/>
      <c r="F13" s="104">
        <v>3801</v>
      </c>
      <c r="G13" s="104"/>
      <c r="H13" s="104">
        <v>5286</v>
      </c>
      <c r="I13" s="104"/>
      <c r="J13" s="104">
        <v>6472</v>
      </c>
      <c r="K13" s="104"/>
      <c r="L13" s="104">
        <v>8788</v>
      </c>
      <c r="M13" s="104"/>
      <c r="N13" s="104">
        <v>8907</v>
      </c>
    </row>
    <row r="14" spans="1:14" ht="17.100000000000001" customHeight="1">
      <c r="A14" s="112" t="s">
        <v>21</v>
      </c>
      <c r="B14" s="95"/>
      <c r="C14" s="95"/>
      <c r="D14" s="104">
        <v>11919</v>
      </c>
      <c r="E14" s="104"/>
      <c r="F14" s="104">
        <v>16376</v>
      </c>
      <c r="G14" s="104"/>
      <c r="H14" s="104">
        <v>17133</v>
      </c>
      <c r="I14" s="104"/>
      <c r="J14" s="104">
        <v>18398</v>
      </c>
      <c r="K14" s="104"/>
      <c r="L14" s="104">
        <v>16585</v>
      </c>
      <c r="M14" s="104"/>
      <c r="N14" s="104">
        <v>15893</v>
      </c>
    </row>
    <row r="15" spans="1:14" ht="17.100000000000001" customHeight="1">
      <c r="A15" s="112" t="s">
        <v>22</v>
      </c>
      <c r="B15" s="95"/>
      <c r="C15" s="95"/>
      <c r="D15" s="104">
        <v>36625</v>
      </c>
      <c r="E15" s="104"/>
      <c r="F15" s="104">
        <v>38587</v>
      </c>
      <c r="G15" s="104"/>
      <c r="H15" s="104">
        <v>29787</v>
      </c>
      <c r="I15" s="104"/>
      <c r="J15" s="104">
        <v>39095</v>
      </c>
      <c r="K15" s="104"/>
      <c r="L15" s="104">
        <v>46379</v>
      </c>
      <c r="M15" s="104"/>
      <c r="N15" s="104">
        <v>37528</v>
      </c>
    </row>
    <row r="16" spans="1:14" ht="17.100000000000001" customHeight="1">
      <c r="A16" s="112" t="s">
        <v>23</v>
      </c>
      <c r="B16" s="95"/>
      <c r="C16" s="95"/>
      <c r="D16" s="104">
        <v>173504</v>
      </c>
      <c r="E16" s="104"/>
      <c r="F16" s="104">
        <v>164673</v>
      </c>
      <c r="G16" s="104"/>
      <c r="H16" s="104">
        <v>165875</v>
      </c>
      <c r="I16" s="104"/>
      <c r="J16" s="104">
        <v>178890</v>
      </c>
      <c r="K16" s="104"/>
      <c r="L16" s="104">
        <v>181975</v>
      </c>
      <c r="M16" s="104"/>
      <c r="N16" s="104">
        <v>116796</v>
      </c>
    </row>
    <row r="17" spans="1:20" ht="17.100000000000001" customHeight="1">
      <c r="A17" s="112" t="s">
        <v>24</v>
      </c>
      <c r="B17" s="95"/>
      <c r="C17" s="95"/>
      <c r="D17" s="104">
        <v>0</v>
      </c>
      <c r="E17" s="104"/>
      <c r="F17" s="104">
        <v>0</v>
      </c>
      <c r="G17" s="104"/>
      <c r="H17" s="104">
        <v>0</v>
      </c>
      <c r="I17" s="104"/>
      <c r="J17" s="104">
        <v>0</v>
      </c>
      <c r="K17" s="104"/>
      <c r="L17" s="104">
        <v>0</v>
      </c>
      <c r="M17" s="104"/>
      <c r="N17" s="104" t="s">
        <v>36</v>
      </c>
    </row>
    <row r="18" spans="1:20" ht="17.100000000000001" customHeight="1">
      <c r="A18" s="112" t="s">
        <v>25</v>
      </c>
      <c r="B18" s="95"/>
      <c r="C18" s="95"/>
      <c r="D18" s="104">
        <v>0</v>
      </c>
      <c r="E18" s="104"/>
      <c r="F18" s="104">
        <v>0</v>
      </c>
      <c r="G18" s="104"/>
      <c r="H18" s="104">
        <v>0</v>
      </c>
      <c r="I18" s="104"/>
      <c r="J18" s="104">
        <v>0</v>
      </c>
      <c r="K18" s="104"/>
      <c r="L18" s="104">
        <v>0</v>
      </c>
      <c r="M18" s="104"/>
      <c r="N18" s="104" t="s">
        <v>36</v>
      </c>
    </row>
    <row r="19" spans="1:20" ht="3" customHeight="1">
      <c r="A19" s="112"/>
      <c r="B19" s="95"/>
      <c r="C19" s="95"/>
      <c r="D19" s="171"/>
      <c r="E19" s="171"/>
      <c r="F19" s="171"/>
      <c r="G19" s="171"/>
      <c r="H19" s="171"/>
      <c r="I19" s="113"/>
      <c r="J19" s="171"/>
      <c r="K19" s="113"/>
      <c r="L19" s="171"/>
      <c r="M19" s="113"/>
      <c r="N19" s="171"/>
    </row>
    <row r="20" spans="1:20" ht="30" customHeight="1" thickBot="1">
      <c r="A20" s="119" t="s">
        <v>0</v>
      </c>
      <c r="B20" s="119"/>
      <c r="C20" s="119"/>
      <c r="D20" s="120">
        <v>1064718</v>
      </c>
      <c r="E20" s="181"/>
      <c r="F20" s="120">
        <v>1073039</v>
      </c>
      <c r="G20" s="181"/>
      <c r="H20" s="120">
        <v>1045592</v>
      </c>
      <c r="I20" s="120"/>
      <c r="J20" s="120">
        <v>1099045</v>
      </c>
      <c r="K20" s="120"/>
      <c r="L20" s="120">
        <v>1170558</v>
      </c>
      <c r="M20" s="120"/>
      <c r="N20" s="120">
        <v>916294</v>
      </c>
    </row>
    <row r="21" spans="1:20" ht="31.5" customHeight="1">
      <c r="A21" s="372" t="s">
        <v>107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</row>
    <row r="22" spans="1:20" ht="15.75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</row>
    <row r="23" spans="1:20" ht="15.7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20" s="41" customFormat="1" ht="18" customHeight="1">
      <c r="A24" s="383" t="s">
        <v>278</v>
      </c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</row>
    <row r="25" spans="1:20" ht="18" customHeight="1">
      <c r="A25" s="392" t="s">
        <v>8</v>
      </c>
      <c r="B25" s="375" t="s">
        <v>63</v>
      </c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</row>
    <row r="26" spans="1:20" ht="18" customHeight="1">
      <c r="A26" s="374"/>
      <c r="B26" s="50">
        <v>2015</v>
      </c>
      <c r="C26" s="50"/>
      <c r="D26" s="50">
        <v>2016</v>
      </c>
      <c r="E26" s="50"/>
      <c r="F26" s="50">
        <v>2017</v>
      </c>
      <c r="G26" s="50"/>
      <c r="H26" s="50">
        <v>2018</v>
      </c>
      <c r="I26" s="50"/>
      <c r="J26" s="50">
        <v>2019</v>
      </c>
      <c r="K26" s="50"/>
      <c r="L26" s="64">
        <v>2020</v>
      </c>
      <c r="M26" s="50"/>
      <c r="N26" s="64">
        <v>2021</v>
      </c>
    </row>
    <row r="27" spans="1:20" ht="17.100000000000001" customHeight="1">
      <c r="A27" s="112" t="s">
        <v>10</v>
      </c>
      <c r="B27" s="113">
        <v>67112</v>
      </c>
      <c r="C27" s="113"/>
      <c r="D27" s="113">
        <v>73116</v>
      </c>
      <c r="E27" s="113"/>
      <c r="F27" s="113">
        <v>76121</v>
      </c>
      <c r="G27" s="113"/>
      <c r="H27" s="113">
        <v>78812</v>
      </c>
      <c r="I27" s="114"/>
      <c r="J27" s="113">
        <v>82502</v>
      </c>
      <c r="K27" s="95"/>
      <c r="L27" s="113">
        <v>58207</v>
      </c>
      <c r="M27" s="95"/>
      <c r="N27" s="113">
        <v>50521</v>
      </c>
      <c r="S27" s="27"/>
      <c r="T27" s="27"/>
    </row>
    <row r="28" spans="1:20" ht="17.100000000000001" customHeight="1">
      <c r="A28" s="112" t="s">
        <v>11</v>
      </c>
      <c r="B28" s="113">
        <v>22016</v>
      </c>
      <c r="C28" s="113"/>
      <c r="D28" s="113">
        <v>23200</v>
      </c>
      <c r="E28" s="113"/>
      <c r="F28" s="113">
        <v>23262</v>
      </c>
      <c r="G28" s="113"/>
      <c r="H28" s="113">
        <v>23239</v>
      </c>
      <c r="I28" s="114"/>
      <c r="J28" s="113">
        <v>24867</v>
      </c>
      <c r="K28" s="95"/>
      <c r="L28" s="113">
        <v>19651</v>
      </c>
      <c r="M28" s="95"/>
      <c r="N28" s="113">
        <v>19010</v>
      </c>
      <c r="S28" s="27"/>
      <c r="T28" s="27"/>
    </row>
    <row r="29" spans="1:20" ht="17.100000000000001" customHeight="1">
      <c r="A29" s="112" t="s">
        <v>12</v>
      </c>
      <c r="B29" s="113">
        <v>9960</v>
      </c>
      <c r="C29" s="113"/>
      <c r="D29" s="113">
        <v>10544</v>
      </c>
      <c r="E29" s="113"/>
      <c r="F29" s="113">
        <v>10786</v>
      </c>
      <c r="G29" s="113"/>
      <c r="H29" s="113">
        <v>10983</v>
      </c>
      <c r="I29" s="114"/>
      <c r="J29" s="113">
        <v>11295</v>
      </c>
      <c r="K29" s="95"/>
      <c r="L29" s="113">
        <v>9752</v>
      </c>
      <c r="M29" s="95"/>
      <c r="N29" s="113">
        <v>9614</v>
      </c>
      <c r="S29" s="27"/>
      <c r="T29" s="27"/>
    </row>
    <row r="30" spans="1:20" ht="17.100000000000001" customHeight="1">
      <c r="A30" s="112" t="s">
        <v>13</v>
      </c>
      <c r="B30" s="113">
        <v>17069</v>
      </c>
      <c r="C30" s="113"/>
      <c r="D30" s="113">
        <v>18601</v>
      </c>
      <c r="E30" s="113"/>
      <c r="F30" s="113">
        <v>18771</v>
      </c>
      <c r="G30" s="113"/>
      <c r="H30" s="113">
        <v>19120</v>
      </c>
      <c r="I30" s="114"/>
      <c r="J30" s="113">
        <v>19593</v>
      </c>
      <c r="K30" s="95"/>
      <c r="L30" s="113">
        <v>14543</v>
      </c>
      <c r="M30" s="95"/>
      <c r="N30" s="113">
        <v>13271</v>
      </c>
      <c r="S30" s="27"/>
      <c r="T30" s="27"/>
    </row>
    <row r="31" spans="1:20" ht="17.100000000000001" customHeight="1">
      <c r="A31" s="112" t="s">
        <v>14</v>
      </c>
      <c r="B31" s="113">
        <v>22939</v>
      </c>
      <c r="C31" s="113"/>
      <c r="D31" s="113">
        <v>24428</v>
      </c>
      <c r="E31" s="113"/>
      <c r="F31" s="113">
        <v>24941</v>
      </c>
      <c r="G31" s="113"/>
      <c r="H31" s="113">
        <v>25123</v>
      </c>
      <c r="I31" s="114"/>
      <c r="J31" s="113">
        <v>25838</v>
      </c>
      <c r="K31" s="95"/>
      <c r="L31" s="113">
        <v>19905</v>
      </c>
      <c r="M31" s="95"/>
      <c r="N31" s="113">
        <v>18268</v>
      </c>
      <c r="S31" s="27"/>
      <c r="T31" s="27"/>
    </row>
    <row r="32" spans="1:20" ht="17.100000000000001" customHeight="1">
      <c r="A32" s="112" t="s">
        <v>15</v>
      </c>
      <c r="B32" s="113">
        <v>19635</v>
      </c>
      <c r="C32" s="113"/>
      <c r="D32" s="113">
        <v>20465</v>
      </c>
      <c r="E32" s="113"/>
      <c r="F32" s="113">
        <v>20813</v>
      </c>
      <c r="G32" s="113"/>
      <c r="H32" s="113">
        <v>20641</v>
      </c>
      <c r="I32" s="114"/>
      <c r="J32" s="113">
        <v>21196</v>
      </c>
      <c r="K32" s="95"/>
      <c r="L32" s="113">
        <v>17000</v>
      </c>
      <c r="M32" s="95"/>
      <c r="N32" s="113">
        <v>15663</v>
      </c>
      <c r="S32" s="27"/>
      <c r="T32" s="27"/>
    </row>
    <row r="33" spans="1:20" ht="17.100000000000001" customHeight="1">
      <c r="A33" s="112" t="s">
        <v>16</v>
      </c>
      <c r="B33" s="113">
        <v>39856</v>
      </c>
      <c r="C33" s="113"/>
      <c r="D33" s="113">
        <v>42244</v>
      </c>
      <c r="E33" s="113"/>
      <c r="F33" s="113">
        <v>43007</v>
      </c>
      <c r="G33" s="113"/>
      <c r="H33" s="113">
        <v>45734</v>
      </c>
      <c r="I33" s="114"/>
      <c r="J33" s="113">
        <v>47198</v>
      </c>
      <c r="K33" s="95"/>
      <c r="L33" s="113">
        <v>35234</v>
      </c>
      <c r="M33" s="95"/>
      <c r="N33" s="113">
        <v>33523</v>
      </c>
      <c r="S33" s="27"/>
      <c r="T33" s="27"/>
    </row>
    <row r="34" spans="1:20" ht="17.100000000000001" customHeight="1">
      <c r="A34" s="112" t="s">
        <v>17</v>
      </c>
      <c r="B34" s="113">
        <v>36736</v>
      </c>
      <c r="C34" s="113"/>
      <c r="D34" s="113">
        <v>38531</v>
      </c>
      <c r="E34" s="113"/>
      <c r="F34" s="113">
        <v>38587</v>
      </c>
      <c r="G34" s="113"/>
      <c r="H34" s="113">
        <v>38278</v>
      </c>
      <c r="I34" s="114"/>
      <c r="J34" s="113">
        <v>39720</v>
      </c>
      <c r="K34" s="95"/>
      <c r="L34" s="113">
        <v>30669</v>
      </c>
      <c r="M34" s="95"/>
      <c r="N34" s="113">
        <v>28710</v>
      </c>
      <c r="S34" s="27"/>
      <c r="T34" s="27"/>
    </row>
    <row r="35" spans="1:20" ht="17.100000000000001" customHeight="1">
      <c r="A35" s="112" t="s">
        <v>18</v>
      </c>
      <c r="B35" s="113">
        <v>1861</v>
      </c>
      <c r="C35" s="113"/>
      <c r="D35" s="113">
        <v>2062</v>
      </c>
      <c r="E35" s="113"/>
      <c r="F35" s="113">
        <v>1925</v>
      </c>
      <c r="G35" s="113"/>
      <c r="H35" s="113">
        <v>2093</v>
      </c>
      <c r="I35" s="114"/>
      <c r="J35" s="113">
        <v>2098</v>
      </c>
      <c r="K35" s="95"/>
      <c r="L35" s="113">
        <v>1615</v>
      </c>
      <c r="M35" s="95"/>
      <c r="N35" s="113">
        <v>1638</v>
      </c>
      <c r="S35" s="27"/>
      <c r="T35" s="27"/>
    </row>
    <row r="36" spans="1:20" ht="17.100000000000001" customHeight="1">
      <c r="A36" s="112" t="s">
        <v>19</v>
      </c>
      <c r="B36" s="113">
        <v>140957</v>
      </c>
      <c r="C36" s="113"/>
      <c r="D36" s="113">
        <v>151253</v>
      </c>
      <c r="E36" s="113"/>
      <c r="F36" s="113">
        <v>154958</v>
      </c>
      <c r="G36" s="113"/>
      <c r="H36" s="113">
        <v>163078</v>
      </c>
      <c r="I36" s="114"/>
      <c r="J36" s="113">
        <v>168222</v>
      </c>
      <c r="K36" s="95"/>
      <c r="L36" s="113">
        <v>123230</v>
      </c>
      <c r="M36" s="95"/>
      <c r="N36" s="113">
        <v>101863</v>
      </c>
      <c r="S36" s="27"/>
      <c r="T36" s="27"/>
    </row>
    <row r="37" spans="1:20" ht="17.100000000000001" customHeight="1">
      <c r="A37" s="112" t="s">
        <v>20</v>
      </c>
      <c r="B37" s="113">
        <v>10381</v>
      </c>
      <c r="C37" s="113"/>
      <c r="D37" s="113">
        <v>10793</v>
      </c>
      <c r="E37" s="113"/>
      <c r="F37" s="113">
        <v>10713</v>
      </c>
      <c r="G37" s="113"/>
      <c r="H37" s="113">
        <v>10607</v>
      </c>
      <c r="I37" s="114"/>
      <c r="J37" s="113">
        <v>11355</v>
      </c>
      <c r="K37" s="95"/>
      <c r="L37" s="113">
        <v>9152</v>
      </c>
      <c r="M37" s="95"/>
      <c r="N37" s="113">
        <v>8595</v>
      </c>
      <c r="S37" s="27"/>
      <c r="T37" s="27"/>
    </row>
    <row r="38" spans="1:20" ht="17.100000000000001" customHeight="1">
      <c r="A38" s="112" t="s">
        <v>99</v>
      </c>
      <c r="B38" s="113">
        <v>17290</v>
      </c>
      <c r="C38" s="113"/>
      <c r="D38" s="113">
        <v>17298</v>
      </c>
      <c r="E38" s="113"/>
      <c r="F38" s="113">
        <v>17244</v>
      </c>
      <c r="G38" s="113"/>
      <c r="H38" s="113">
        <v>18006</v>
      </c>
      <c r="I38" s="114"/>
      <c r="J38" s="113">
        <v>18520</v>
      </c>
      <c r="K38" s="95"/>
      <c r="L38" s="113">
        <v>12906</v>
      </c>
      <c r="M38" s="95"/>
      <c r="N38" s="113">
        <v>13288</v>
      </c>
      <c r="S38" s="27"/>
      <c r="T38" s="27"/>
    </row>
    <row r="39" spans="1:20" ht="17.100000000000001" customHeight="1">
      <c r="A39" s="112" t="s">
        <v>22</v>
      </c>
      <c r="B39" s="113">
        <v>19130</v>
      </c>
      <c r="C39" s="113"/>
      <c r="D39" s="113">
        <v>20065</v>
      </c>
      <c r="E39" s="113"/>
      <c r="F39" s="113">
        <v>19807</v>
      </c>
      <c r="G39" s="113"/>
      <c r="H39" s="113">
        <v>20600</v>
      </c>
      <c r="I39" s="114"/>
      <c r="J39" s="113">
        <v>21341</v>
      </c>
      <c r="K39" s="95"/>
      <c r="L39" s="113">
        <v>16158</v>
      </c>
      <c r="M39" s="95"/>
      <c r="N39" s="113">
        <v>14602</v>
      </c>
      <c r="S39" s="27"/>
      <c r="T39" s="27"/>
    </row>
    <row r="40" spans="1:20" ht="17.100000000000001" customHeight="1">
      <c r="A40" s="112" t="s">
        <v>100</v>
      </c>
      <c r="B40" s="113">
        <v>64664</v>
      </c>
      <c r="C40" s="113"/>
      <c r="D40" s="113">
        <v>68866</v>
      </c>
      <c r="E40" s="113"/>
      <c r="F40" s="113">
        <v>72940</v>
      </c>
      <c r="G40" s="113"/>
      <c r="H40" s="113">
        <v>72284</v>
      </c>
      <c r="I40" s="114"/>
      <c r="J40" s="113">
        <v>73771</v>
      </c>
      <c r="K40" s="95"/>
      <c r="L40" s="113">
        <v>50215</v>
      </c>
      <c r="M40" s="95"/>
      <c r="N40" s="113">
        <v>41720</v>
      </c>
      <c r="S40" s="27"/>
      <c r="T40" s="27"/>
    </row>
    <row r="41" spans="1:20" ht="4.5" customHeight="1">
      <c r="A41" s="112"/>
      <c r="B41" s="113"/>
      <c r="C41" s="113"/>
      <c r="D41" s="113"/>
      <c r="E41" s="113"/>
      <c r="F41" s="113"/>
      <c r="G41" s="113"/>
      <c r="H41" s="113"/>
      <c r="I41" s="114"/>
      <c r="J41" s="113"/>
      <c r="K41" s="95"/>
      <c r="L41" s="113"/>
      <c r="M41" s="95"/>
      <c r="N41" s="113"/>
      <c r="S41" s="27"/>
      <c r="T41" s="27"/>
    </row>
    <row r="42" spans="1:20" ht="30" customHeight="1" thickBot="1">
      <c r="A42" s="119" t="s">
        <v>0</v>
      </c>
      <c r="B42" s="120">
        <v>489606</v>
      </c>
      <c r="C42" s="120"/>
      <c r="D42" s="120">
        <v>521466</v>
      </c>
      <c r="E42" s="120"/>
      <c r="F42" s="120">
        <v>533875</v>
      </c>
      <c r="G42" s="120"/>
      <c r="H42" s="120">
        <v>548598</v>
      </c>
      <c r="I42" s="120"/>
      <c r="J42" s="120">
        <v>567516</v>
      </c>
      <c r="K42" s="120"/>
      <c r="L42" s="120">
        <v>418237</v>
      </c>
      <c r="M42" s="120"/>
      <c r="N42" s="120">
        <v>370286</v>
      </c>
    </row>
    <row r="43" spans="1:20" ht="17.25" customHeight="1">
      <c r="A43" s="405" t="s">
        <v>64</v>
      </c>
      <c r="B43" s="405"/>
      <c r="C43" s="405"/>
      <c r="D43" s="405"/>
      <c r="E43" s="405"/>
      <c r="F43" s="405"/>
      <c r="G43" s="405"/>
      <c r="H43" s="405"/>
      <c r="I43" s="405"/>
      <c r="J43" s="340"/>
      <c r="K43" s="95"/>
      <c r="L43" s="95"/>
      <c r="M43" s="95"/>
      <c r="N43" s="95"/>
    </row>
    <row r="44" spans="1:20" ht="13.5" customHeight="1">
      <c r="A44" s="404" t="s">
        <v>177</v>
      </c>
      <c r="B44" s="404"/>
      <c r="C44" s="404"/>
      <c r="D44" s="404"/>
      <c r="E44" s="404"/>
      <c r="F44" s="404"/>
      <c r="G44" s="404"/>
      <c r="H44" s="404"/>
      <c r="I44" s="404"/>
      <c r="J44" s="95"/>
      <c r="K44" s="95"/>
      <c r="L44" s="95"/>
      <c r="M44" s="95"/>
      <c r="N44" s="95"/>
    </row>
    <row r="45" spans="1:20" ht="15.75" customHeight="1">
      <c r="A45" s="404" t="s">
        <v>178</v>
      </c>
      <c r="B45" s="404"/>
      <c r="C45" s="404"/>
      <c r="D45" s="404"/>
      <c r="E45" s="404"/>
      <c r="F45" s="404"/>
      <c r="G45" s="404"/>
      <c r="H45" s="404"/>
      <c r="I45" s="404"/>
      <c r="J45" s="95"/>
      <c r="K45" s="95"/>
      <c r="L45" s="95"/>
      <c r="M45" s="95"/>
      <c r="N45" s="95"/>
    </row>
    <row r="46" spans="1:20" ht="9.75" customHeight="1"/>
  </sheetData>
  <mergeCells count="8">
    <mergeCell ref="A1:N1"/>
    <mergeCell ref="B25:N25"/>
    <mergeCell ref="A24:N24"/>
    <mergeCell ref="A21:N21"/>
    <mergeCell ref="A45:I45"/>
    <mergeCell ref="A25:A26"/>
    <mergeCell ref="A43:I43"/>
    <mergeCell ref="A44:I4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8AFC-9F0F-4E9B-A4A8-A34643ED993E}">
  <dimension ref="A1:Y49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59.140625" bestFit="1" customWidth="1"/>
    <col min="5" max="5" width="1.85546875" customWidth="1"/>
  </cols>
  <sheetData>
    <row r="1" spans="1:25" s="233" customFormat="1">
      <c r="A1" s="408" t="s">
        <v>256</v>
      </c>
      <c r="B1" s="408"/>
      <c r="C1" s="408"/>
      <c r="D1" s="408"/>
      <c r="E1" s="408"/>
      <c r="F1" s="231"/>
      <c r="G1" s="231"/>
      <c r="H1" s="231"/>
      <c r="I1" s="231"/>
      <c r="J1" s="231"/>
      <c r="K1" s="230"/>
      <c r="L1" s="230"/>
      <c r="M1" s="230"/>
    </row>
    <row r="2" spans="1:25" s="5" customFormat="1" ht="30" customHeight="1">
      <c r="A2" s="406" t="s">
        <v>329</v>
      </c>
      <c r="B2" s="406"/>
      <c r="C2" s="46"/>
      <c r="D2" s="46">
        <v>2020</v>
      </c>
      <c r="E2" s="46"/>
      <c r="F2" s="231"/>
      <c r="G2" s="231"/>
      <c r="H2" s="231"/>
      <c r="I2" s="231"/>
      <c r="J2" s="231"/>
      <c r="K2" s="230"/>
      <c r="L2" s="230"/>
      <c r="M2" s="230"/>
    </row>
    <row r="3" spans="1:25" s="239" customFormat="1" ht="15.75" customHeight="1">
      <c r="A3" s="234"/>
      <c r="B3" s="235"/>
      <c r="C3" s="236"/>
      <c r="D3" s="237"/>
      <c r="E3" s="238"/>
      <c r="F3" s="231"/>
      <c r="G3" s="231"/>
      <c r="H3" s="231"/>
      <c r="I3" s="231"/>
      <c r="J3" s="231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</row>
    <row r="4" spans="1:25" s="239" customFormat="1" ht="15" customHeight="1">
      <c r="A4" s="240" t="s">
        <v>325</v>
      </c>
      <c r="B4" s="236"/>
      <c r="C4" s="241"/>
      <c r="D4" s="242"/>
      <c r="E4" s="236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5" s="239" customFormat="1" ht="7.5" customHeight="1">
      <c r="A5" s="243"/>
      <c r="B5" s="236"/>
      <c r="C5" s="244"/>
      <c r="D5" s="245"/>
      <c r="E5" s="244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6" spans="1:25" s="239" customFormat="1" ht="15" customHeight="1">
      <c r="A6" s="246" t="s">
        <v>0</v>
      </c>
      <c r="B6" s="247"/>
      <c r="C6" s="241"/>
      <c r="D6" s="248">
        <v>817</v>
      </c>
      <c r="E6" s="244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</row>
    <row r="7" spans="1:25" s="239" customFormat="1" ht="15" customHeight="1">
      <c r="A7" s="249" t="s">
        <v>246</v>
      </c>
      <c r="B7" s="247"/>
      <c r="C7" s="250"/>
      <c r="D7" s="251"/>
      <c r="E7" s="236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1:25" s="239" customFormat="1" ht="15" customHeight="1">
      <c r="A8" s="252" t="s">
        <v>247</v>
      </c>
      <c r="B8" s="247"/>
      <c r="C8" s="250"/>
      <c r="D8" s="253">
        <v>596</v>
      </c>
      <c r="E8" s="236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</row>
    <row r="9" spans="1:25" s="239" customFormat="1" ht="15" customHeight="1">
      <c r="A9" s="252" t="s">
        <v>248</v>
      </c>
      <c r="B9" s="247"/>
      <c r="C9" s="250"/>
      <c r="D9" s="253">
        <v>221</v>
      </c>
      <c r="E9" s="236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</row>
    <row r="10" spans="1:25" s="239" customFormat="1" ht="15" customHeight="1">
      <c r="A10" s="249" t="s">
        <v>249</v>
      </c>
      <c r="B10" s="247"/>
      <c r="C10" s="250"/>
      <c r="D10" s="253"/>
      <c r="E10" s="236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</row>
    <row r="11" spans="1:25" s="239" customFormat="1" ht="15" customHeight="1">
      <c r="A11" s="254" t="s">
        <v>250</v>
      </c>
      <c r="B11" s="247"/>
      <c r="C11" s="250"/>
      <c r="D11" s="253">
        <v>735</v>
      </c>
      <c r="E11" s="236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2" spans="1:25" s="239" customFormat="1" ht="15" customHeight="1">
      <c r="A12" s="252" t="s">
        <v>251</v>
      </c>
      <c r="B12" s="247"/>
      <c r="C12" s="250"/>
      <c r="D12" s="253">
        <v>82</v>
      </c>
      <c r="E12" s="236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</row>
    <row r="13" spans="1:25" s="239" customFormat="1" ht="7.5" customHeight="1">
      <c r="A13" s="255"/>
      <c r="B13" s="244"/>
      <c r="C13" s="250"/>
      <c r="D13" s="253"/>
      <c r="E13" s="236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</row>
    <row r="14" spans="1:25" s="239" customFormat="1" ht="15" customHeight="1">
      <c r="A14" s="256" t="s">
        <v>244</v>
      </c>
      <c r="B14" s="244"/>
      <c r="C14" s="250"/>
      <c r="D14" s="253"/>
      <c r="E14" s="236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</row>
    <row r="15" spans="1:25" s="239" customFormat="1" ht="15" customHeight="1">
      <c r="A15" s="257" t="s">
        <v>286</v>
      </c>
      <c r="B15" s="247"/>
      <c r="C15" s="258"/>
      <c r="D15" s="253">
        <v>235</v>
      </c>
      <c r="E15" s="236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</row>
    <row r="16" spans="1:25" s="239" customFormat="1" ht="15" customHeight="1">
      <c r="A16" s="257" t="s">
        <v>287</v>
      </c>
      <c r="B16" s="247"/>
      <c r="C16" s="258"/>
      <c r="D16" s="253">
        <v>4</v>
      </c>
      <c r="E16" s="236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</row>
    <row r="17" spans="1:25" s="239" customFormat="1" ht="15" customHeight="1">
      <c r="A17" s="257" t="s">
        <v>252</v>
      </c>
      <c r="B17" s="247"/>
      <c r="C17" s="258"/>
      <c r="D17" s="253">
        <v>158</v>
      </c>
      <c r="E17" s="236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</row>
    <row r="18" spans="1:25" s="239" customFormat="1" ht="15" customHeight="1">
      <c r="A18" s="257" t="s">
        <v>253</v>
      </c>
      <c r="B18" s="247"/>
      <c r="C18" s="258"/>
      <c r="D18" s="253">
        <v>53</v>
      </c>
      <c r="E18" s="236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</row>
    <row r="19" spans="1:25" s="239" customFormat="1" ht="15" customHeight="1">
      <c r="A19" s="257" t="s">
        <v>254</v>
      </c>
      <c r="B19" s="247"/>
      <c r="C19" s="258"/>
      <c r="D19" s="253">
        <v>22</v>
      </c>
      <c r="E19" s="236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</row>
    <row r="20" spans="1:25" s="239" customFormat="1" ht="15" customHeight="1">
      <c r="A20" s="257" t="s">
        <v>288</v>
      </c>
      <c r="B20" s="244"/>
      <c r="C20" s="250"/>
      <c r="D20" s="253">
        <v>149</v>
      </c>
      <c r="E20" s="236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</row>
    <row r="21" spans="1:25" s="239" customFormat="1" ht="15" customHeight="1">
      <c r="A21" s="257" t="s">
        <v>289</v>
      </c>
      <c r="B21" s="244"/>
      <c r="C21" s="250"/>
      <c r="D21" s="253">
        <v>36</v>
      </c>
      <c r="E21" s="236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</row>
    <row r="22" spans="1:25" s="239" customFormat="1" ht="15" customHeight="1">
      <c r="A22" s="257" t="s">
        <v>290</v>
      </c>
      <c r="B22" s="244"/>
      <c r="C22" s="250"/>
      <c r="D22" s="253">
        <v>17</v>
      </c>
      <c r="E22" s="236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3" spans="1:25" s="239" customFormat="1" ht="15" customHeight="1">
      <c r="A23" s="257" t="s">
        <v>291</v>
      </c>
      <c r="B23" s="244"/>
      <c r="C23" s="250"/>
      <c r="D23" s="253">
        <v>75</v>
      </c>
      <c r="E23" s="236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</row>
    <row r="24" spans="1:25" s="239" customFormat="1" ht="15" customHeight="1">
      <c r="A24" s="257" t="s">
        <v>255</v>
      </c>
      <c r="B24" s="259"/>
      <c r="C24" s="260"/>
      <c r="D24" s="261">
        <v>68</v>
      </c>
      <c r="E24" s="262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</row>
    <row r="25" spans="1:25" s="239" customFormat="1" ht="7.5" customHeight="1">
      <c r="A25" s="263"/>
      <c r="B25" s="263"/>
      <c r="C25" s="264"/>
      <c r="D25" s="265"/>
      <c r="E25" s="263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</row>
    <row r="26" spans="1:25" s="239" customFormat="1" ht="7.5" customHeight="1">
      <c r="A26" s="266"/>
      <c r="B26" s="267"/>
      <c r="C26" s="268"/>
      <c r="D26" s="269"/>
      <c r="E26" s="236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</row>
    <row r="27" spans="1:25" s="239" customFormat="1" ht="15" customHeight="1">
      <c r="A27" s="240" t="s">
        <v>326</v>
      </c>
      <c r="B27" s="236"/>
      <c r="C27" s="241"/>
      <c r="D27" s="242"/>
      <c r="E27" s="236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</row>
    <row r="28" spans="1:25" s="239" customFormat="1" ht="7.5" customHeight="1">
      <c r="A28" s="243"/>
      <c r="B28" s="236"/>
      <c r="C28" s="250"/>
      <c r="D28" s="269"/>
      <c r="E28" s="244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</row>
    <row r="29" spans="1:25" s="239" customFormat="1" ht="15" customHeight="1">
      <c r="A29" s="246" t="s">
        <v>0</v>
      </c>
      <c r="B29" s="247"/>
      <c r="C29" s="241"/>
      <c r="D29" s="270">
        <v>27</v>
      </c>
      <c r="E29" s="244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</row>
    <row r="30" spans="1:25" s="239" customFormat="1" ht="15" customHeight="1">
      <c r="A30" s="249" t="s">
        <v>246</v>
      </c>
      <c r="B30" s="247"/>
      <c r="C30" s="244"/>
      <c r="D30" s="271"/>
      <c r="E30" s="236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</row>
    <row r="31" spans="1:25" s="239" customFormat="1" ht="15" customHeight="1">
      <c r="A31" s="252" t="s">
        <v>247</v>
      </c>
      <c r="B31" s="247"/>
      <c r="C31" s="258"/>
      <c r="D31" s="272">
        <v>13</v>
      </c>
      <c r="E31" s="236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</row>
    <row r="32" spans="1:25" s="239" customFormat="1" ht="15" customHeight="1">
      <c r="A32" s="252" t="s">
        <v>248</v>
      </c>
      <c r="B32" s="247"/>
      <c r="C32" s="258"/>
      <c r="D32" s="272">
        <v>14</v>
      </c>
      <c r="E32" s="236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</row>
    <row r="33" spans="1:25" s="239" customFormat="1" ht="15" customHeight="1">
      <c r="A33" s="249" t="s">
        <v>249</v>
      </c>
      <c r="B33" s="247"/>
      <c r="C33" s="273"/>
      <c r="D33" s="272"/>
      <c r="E33" s="236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</row>
    <row r="34" spans="1:25" s="239" customFormat="1" ht="15" customHeight="1">
      <c r="A34" s="254" t="s">
        <v>250</v>
      </c>
      <c r="B34" s="247"/>
      <c r="C34" s="258"/>
      <c r="D34" s="272">
        <v>26</v>
      </c>
      <c r="E34" s="236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</row>
    <row r="35" spans="1:25" s="239" customFormat="1" ht="15" customHeight="1">
      <c r="A35" s="252" t="s">
        <v>251</v>
      </c>
      <c r="B35" s="247"/>
      <c r="C35" s="258"/>
      <c r="D35" s="274">
        <v>1</v>
      </c>
      <c r="E35" s="236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</row>
    <row r="36" spans="1:25" s="239" customFormat="1" ht="7.5" customHeight="1">
      <c r="A36" s="255"/>
      <c r="B36" s="244"/>
      <c r="C36" s="273"/>
      <c r="D36" s="271"/>
      <c r="E36" s="236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</row>
    <row r="37" spans="1:25" s="239" customFormat="1" ht="15" customHeight="1">
      <c r="A37" s="256" t="s">
        <v>244</v>
      </c>
      <c r="B37" s="244"/>
      <c r="C37" s="244"/>
      <c r="D37" s="245"/>
      <c r="E37" s="236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</row>
    <row r="38" spans="1:25" s="239" customFormat="1" ht="15" customHeight="1">
      <c r="A38" s="257" t="s">
        <v>286</v>
      </c>
      <c r="B38" s="247"/>
      <c r="C38" s="258"/>
      <c r="D38" s="272">
        <v>12</v>
      </c>
      <c r="E38" s="236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</row>
    <row r="39" spans="1:25" s="239" customFormat="1" ht="15" customHeight="1">
      <c r="A39" s="257" t="s">
        <v>287</v>
      </c>
      <c r="B39" s="247"/>
      <c r="C39" s="258"/>
      <c r="D39" s="274" t="s">
        <v>36</v>
      </c>
      <c r="E39" s="236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</row>
    <row r="40" spans="1:25" s="239" customFormat="1" ht="15" customHeight="1">
      <c r="A40" s="257" t="s">
        <v>252</v>
      </c>
      <c r="B40" s="247"/>
      <c r="C40" s="258"/>
      <c r="D40" s="272">
        <v>5</v>
      </c>
      <c r="E40" s="236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</row>
    <row r="41" spans="1:25" s="239" customFormat="1" ht="15" customHeight="1">
      <c r="A41" s="257" t="s">
        <v>253</v>
      </c>
      <c r="B41" s="247"/>
      <c r="C41" s="258"/>
      <c r="D41" s="272">
        <v>4</v>
      </c>
      <c r="E41" s="236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</row>
    <row r="42" spans="1:25" s="239" customFormat="1" ht="15" customHeight="1">
      <c r="A42" s="257" t="s">
        <v>254</v>
      </c>
      <c r="B42" s="247"/>
      <c r="C42" s="258"/>
      <c r="D42" s="274">
        <v>2</v>
      </c>
      <c r="E42" s="236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</row>
    <row r="43" spans="1:25" s="239" customFormat="1" ht="15" customHeight="1">
      <c r="A43" s="257" t="s">
        <v>288</v>
      </c>
      <c r="B43" s="244"/>
      <c r="C43" s="250"/>
      <c r="D43" s="272">
        <v>2</v>
      </c>
      <c r="E43" s="236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</row>
    <row r="44" spans="1:25" s="239" customFormat="1" ht="15" customHeight="1">
      <c r="A44" s="257" t="s">
        <v>289</v>
      </c>
      <c r="B44" s="244"/>
      <c r="C44" s="250"/>
      <c r="D44" s="272" t="s">
        <v>36</v>
      </c>
      <c r="E44" s="236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</row>
    <row r="45" spans="1:25" s="239" customFormat="1" ht="15" customHeight="1">
      <c r="A45" s="257" t="s">
        <v>290</v>
      </c>
      <c r="B45" s="244"/>
      <c r="C45" s="250"/>
      <c r="D45" s="274" t="s">
        <v>36</v>
      </c>
      <c r="E45" s="236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</row>
    <row r="46" spans="1:25" s="239" customFormat="1" ht="15" customHeight="1">
      <c r="A46" s="257" t="s">
        <v>291</v>
      </c>
      <c r="B46" s="244"/>
      <c r="C46" s="250"/>
      <c r="D46" s="272">
        <v>1</v>
      </c>
      <c r="E46" s="236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</row>
    <row r="47" spans="1:25" s="239" customFormat="1" ht="15" customHeight="1">
      <c r="A47" s="257" t="s">
        <v>255</v>
      </c>
      <c r="B47" s="244"/>
      <c r="C47" s="250"/>
      <c r="D47" s="272">
        <v>1</v>
      </c>
      <c r="E47" s="236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</row>
    <row r="48" spans="1:25" s="239" customFormat="1" ht="7.5" customHeight="1" thickBot="1">
      <c r="A48" s="263"/>
      <c r="B48" s="263"/>
      <c r="C48" s="263"/>
      <c r="D48" s="275"/>
      <c r="E48" s="263"/>
      <c r="F48" s="409"/>
      <c r="G48" s="409"/>
      <c r="H48" s="409"/>
      <c r="I48" s="409"/>
      <c r="J48" s="409"/>
      <c r="K48" s="409"/>
      <c r="L48" s="409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</row>
    <row r="49" spans="1:14" s="5" customFormat="1" ht="42.75" customHeight="1">
      <c r="A49" s="407" t="s">
        <v>245</v>
      </c>
      <c r="B49" s="407"/>
      <c r="C49" s="407"/>
      <c r="D49" s="407"/>
      <c r="E49" s="232"/>
      <c r="F49" s="409"/>
      <c r="G49" s="409"/>
      <c r="H49" s="409"/>
      <c r="I49" s="409"/>
      <c r="J49" s="409"/>
      <c r="K49" s="409"/>
      <c r="L49" s="409"/>
      <c r="M49" s="95"/>
      <c r="N49" s="95"/>
    </row>
  </sheetData>
  <mergeCells count="4">
    <mergeCell ref="A2:B2"/>
    <mergeCell ref="A49:D49"/>
    <mergeCell ref="A1:E1"/>
    <mergeCell ref="F48:L49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98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'9.12-9.13'!Print_Area</vt:lpstr>
      <vt:lpstr>'9.14 (1)'!Print_Area</vt:lpstr>
      <vt:lpstr>'9.14 (2)'!Print_Area</vt:lpstr>
      <vt:lpstr>'9.15'!Print_Area</vt:lpstr>
      <vt:lpstr>'9.17'!Print_Area</vt:lpstr>
      <vt:lpstr>'9.18'!Print_Area</vt:lpstr>
      <vt:lpstr>'9.19'!Print_Area</vt:lpstr>
      <vt:lpstr>'9.1-9.3'!Print_Area</vt:lpstr>
      <vt:lpstr>'9.20'!Print_Area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2022-03-30T03:39:45Z</cp:lastPrinted>
  <dcterms:created xsi:type="dcterms:W3CDTF">2019-07-06T08:41:54Z</dcterms:created>
  <dcterms:modified xsi:type="dcterms:W3CDTF">2022-08-10T10:04:16Z</dcterms:modified>
</cp:coreProperties>
</file>